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3305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<sst xmlns="http://schemas.openxmlformats.org/spreadsheetml/2006/main" count="204" uniqueCount="145">
  <si>
    <t>Personal Budget</t>
  </si>
  <si>
    <t>Courtesy of D. Robinson + Associates Inc.</t>
  </si>
  <si>
    <t>Monthly Input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</si>
  <si>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</si>
  <si>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</si>
  <si>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</si>
  <si>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</si>
  <si>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</si>
  <si>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</si>
  <si>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</si>
  <si>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</si>
  <si>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</si>
  <si>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</si>
  <si>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</si>
  <si>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</si>
  <si>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</si>
  <si>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Income</t>
  </si>
  <si>
    <t>Salary/Bonus/Commission (1)</t>
  </si>
  <si>
    <t>Salary/Bonus/Commission (2)</t>
  </si>
  <si>
    <t>Self-Employment</t>
  </si>
  <si>
    <t>Interest/dividends</t>
  </si>
  <si>
    <t>Rental</t>
  </si>
  <si>
    <t>Pensions</t>
  </si>
  <si>
    <t>Miscellaneous / Gifts</t>
  </si>
  <si>
    <t>Income Total</t>
  </si>
  <si>
    <t>Deductions from Salary</t>
  </si>
  <si>
    <t>Income Tax (1)</t>
  </si>
  <si>
    <t>Income Tax (2)</t>
  </si>
  <si>
    <t>CPP / EI (1)</t>
  </si>
  <si>
    <t>CPP / EI (2)</t>
  </si>
  <si>
    <t>Pension &amp; Dues (1)</t>
  </si>
  <si>
    <t>Pension &amp; Dues (2)</t>
  </si>
  <si>
    <t>Medical / Dental</t>
  </si>
  <si>
    <t>Miscellaneous</t>
  </si>
  <si>
    <t>Net Income</t>
  </si>
  <si>
    <t>Fixed Expenses</t>
  </si>
  <si>
    <t>Savings</t>
  </si>
  <si>
    <t>Emergency/Short-Term</t>
  </si>
  <si>
    <t>Investment/RRSPs/CSBs</t>
  </si>
  <si>
    <t>Education/Other</t>
  </si>
  <si>
    <t>Savings Total</t>
  </si>
  <si>
    <t>Housing</t>
  </si>
  <si>
    <t>Mortgage/Rent</t>
  </si>
  <si>
    <t>Taxes/Fees</t>
  </si>
  <si>
    <t>Maintenance</t>
  </si>
  <si>
    <t>Housing Total</t>
  </si>
  <si>
    <t>Utilities</t>
  </si>
  <si>
    <t>Telephone</t>
  </si>
  <si>
    <t>Gas/Electric</t>
  </si>
  <si>
    <t>Water/Sewer/Garbage</t>
  </si>
  <si>
    <t>Cable/Satellite</t>
  </si>
  <si>
    <t>Security/Alarm/Internet</t>
  </si>
  <si>
    <t>Cell Phone</t>
  </si>
  <si>
    <t>Utilities Total</t>
  </si>
  <si>
    <t>Food</t>
  </si>
  <si>
    <t>Groceries</t>
  </si>
  <si>
    <t>Deli/Take Out</t>
  </si>
  <si>
    <t>Food Total</t>
  </si>
  <si>
    <t>Transportation</t>
  </si>
  <si>
    <t>Gas/Oil</t>
  </si>
  <si>
    <t>Payments/Lease</t>
  </si>
  <si>
    <t>Parking</t>
  </si>
  <si>
    <t>Public Transport/Taxi</t>
  </si>
  <si>
    <t>Transportation Total</t>
  </si>
  <si>
    <t>Debt Payment</t>
  </si>
  <si>
    <t>Consumer Loans</t>
  </si>
  <si>
    <t>1)</t>
  </si>
  <si>
    <t>2)</t>
  </si>
  <si>
    <t>3)</t>
  </si>
  <si>
    <t>4)</t>
  </si>
  <si>
    <t>5)</t>
  </si>
  <si>
    <t>6)</t>
  </si>
  <si>
    <t>Debt Payment Total</t>
  </si>
  <si>
    <t>Clothing</t>
  </si>
  <si>
    <t>Clothes/Footwear</t>
  </si>
  <si>
    <t>Laundry/Cleaning</t>
  </si>
  <si>
    <t>Clothing Total</t>
  </si>
  <si>
    <t>Insurance &amp; Dues</t>
  </si>
  <si>
    <t>Life/Disability</t>
  </si>
  <si>
    <t>Home</t>
  </si>
  <si>
    <t>Auto</t>
  </si>
  <si>
    <t>Other</t>
  </si>
  <si>
    <t>Clubs/Associations</t>
  </si>
  <si>
    <t>Legal/Professional</t>
  </si>
  <si>
    <t>Bank/Investment</t>
  </si>
  <si>
    <t>Insurance &amp; Dues Total</t>
  </si>
  <si>
    <t>Education/Family/Personal</t>
  </si>
  <si>
    <t>Supplies/Tuition</t>
  </si>
  <si>
    <t>Room/Board</t>
  </si>
  <si>
    <t>Child Care</t>
  </si>
  <si>
    <t>Alimony/Support</t>
  </si>
  <si>
    <t>Allowances</t>
  </si>
  <si>
    <t>Pet/Supplies/Vet</t>
  </si>
  <si>
    <t>Haircuts</t>
  </si>
  <si>
    <t>Grooming, etc.</t>
  </si>
  <si>
    <t>Medical/Prescriptions</t>
  </si>
  <si>
    <t xml:space="preserve">Health Insurance </t>
  </si>
  <si>
    <t>Dental/Optical</t>
  </si>
  <si>
    <t>Education/Family/Personal Total</t>
  </si>
  <si>
    <t>Total Fixed Expenses</t>
  </si>
  <si>
    <t>Discretionary Expenses</t>
  </si>
  <si>
    <t>Entertainment / Recreation</t>
  </si>
  <si>
    <t>Movies/Theatre</t>
  </si>
  <si>
    <t>Video/DVD</t>
  </si>
  <si>
    <t>Clubs/Concerts</t>
  </si>
  <si>
    <t>Lessons</t>
  </si>
  <si>
    <t>Sports Events</t>
  </si>
  <si>
    <t>Babysitting</t>
  </si>
  <si>
    <t>Toys/Games</t>
  </si>
  <si>
    <t>Hobbies</t>
  </si>
  <si>
    <t>Vacation</t>
  </si>
  <si>
    <t xml:space="preserve">Recreational Vehicle </t>
  </si>
  <si>
    <t>Music</t>
  </si>
  <si>
    <t>Books</t>
  </si>
  <si>
    <t>Computer &amp; Supplies</t>
  </si>
  <si>
    <t>Magazines/Newspapers</t>
  </si>
  <si>
    <t>Sports &amp; Equipment</t>
  </si>
  <si>
    <t>Stationery, Postage, etc.</t>
  </si>
  <si>
    <t>Entertainment / Recreation Total</t>
  </si>
  <si>
    <t>Dining Out</t>
  </si>
  <si>
    <t>Meals out</t>
  </si>
  <si>
    <t>Lunches</t>
  </si>
  <si>
    <t>Coffee breaks/Snacks</t>
  </si>
  <si>
    <t>Dining Out Total</t>
  </si>
  <si>
    <t>Home Improvement</t>
  </si>
  <si>
    <t>Remodelling</t>
  </si>
  <si>
    <t>Appliances, etc.</t>
  </si>
  <si>
    <t>Yard/Garden</t>
  </si>
  <si>
    <t>Household help</t>
  </si>
  <si>
    <t>Home Improvement Total</t>
  </si>
  <si>
    <t>Contribution, Misc &amp; Gifts</t>
  </si>
  <si>
    <t>Religious</t>
  </si>
  <si>
    <t>Charitable</t>
  </si>
  <si>
    <t>Tobacco</t>
  </si>
  <si>
    <t>Alcohol</t>
  </si>
  <si>
    <t>Lottery/Gambling</t>
  </si>
  <si>
    <t>Birthdays</t>
  </si>
  <si>
    <t>Holiday Season</t>
  </si>
  <si>
    <t>Anniversaries, etc.</t>
  </si>
  <si>
    <t>Cont'ns., Misc. &amp; Gifts Total</t>
  </si>
  <si>
    <t>Total Discretionary Expenses</t>
  </si>
  <si>
    <t>Total (net) Income</t>
  </si>
  <si>
    <t>Total Expenses</t>
  </si>
  <si>
    <r>
      <t xml:space="preserve">Monthly Surplus </t>
    </r>
    <r>
      <rPr>
        <b/>
        <sz val="11"/>
        <color indexed="10"/>
        <rFont val="Tahoma"/>
        <family val="2"/>
      </rPr>
      <t>(shortfall)</t>
    </r>
  </si>
  <si>
    <r>
      <t xml:space="preserve">Cumulative Surplus </t>
    </r>
    <r>
      <rPr>
        <b/>
        <sz val="11"/>
        <color indexed="10"/>
        <rFont val="Tahoma"/>
        <family val="2"/>
      </rPr>
      <t>(shortfall)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</si>
</sst>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7">
    <font>
      <sz val="10"/>
      <name val="Arial"/>
      <family val="0"/>
    </font>
    <font>
      <b/>
      <sz val="22"/>
      <color indexed="9"/>
      <name val="Verdana"/>
      <family val="2"/>
    </font>
    <font>
      <u val="single"/>
      <sz val="10"/>
      <color indexed="12"/>
      <name val="Arial"/>
      <family val="0"/>
    </font>
    <font>
      <b/>
      <sz val="14"/>
      <color indexed="51"/>
      <name val="Verdana"/>
      <family val="2"/>
    </font>
    <font>
      <sz val="9"/>
      <color indexed="51"/>
      <name val="Verdana"/>
      <family val="2"/>
    </font>
    <font>
      <b/>
      <sz val="10"/>
      <color indexed="9"/>
      <name val="Verdan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i/>
      <sz val="9"/>
      <color indexed="8"/>
      <name val="Tahoma"/>
      <family val="2"/>
    </font>
    <font>
      <b/>
      <sz val="10"/>
      <color indexed="8"/>
      <name val="Arial"/>
      <family val="2"/>
    </font>
    <font>
      <b/>
      <sz val="11"/>
      <name val="Tahoma"/>
      <family val="2"/>
    </font>
    <font>
      <b/>
      <sz val="10"/>
      <color indexed="51"/>
      <name val="Verdana"/>
      <family val="2"/>
    </font>
    <font>
      <sz val="10"/>
      <color indexed="51"/>
      <name val="Arial"/>
      <family val="2"/>
    </font>
    <font>
      <sz val="12"/>
      <color indexed="51"/>
      <name val="Arial"/>
      <family val="2"/>
    </font>
    <font>
      <b/>
      <i/>
      <sz val="9"/>
      <color indexed="8"/>
      <name val="Arial"/>
      <family val="2"/>
    </font>
    <font>
      <sz val="14"/>
      <color indexed="51"/>
      <name val="Arial"/>
      <family val="2"/>
    </font>
    <font>
      <b/>
      <sz val="10"/>
      <color indexed="51"/>
      <name val="Arial"/>
      <family val="2"/>
    </font>
    <font>
      <b/>
      <sz val="11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62"/>
      <name val="Arial"/>
      <family val="2"/>
    </font>
    <font>
      <b/>
      <sz val="11"/>
      <color indexed="51"/>
      <name val="Tahoma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ahoma"/>
      <family val="2"/>
    </font>
    <font>
      <u val="single"/>
      <sz val="12"/>
      <color indexed="51"/>
      <name val="Tahoma"/>
      <family val="2"/>
    </font>
    <font>
      <b/>
      <sz val="11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0" fontId="5" fillId="2" borderId="1" xfId="0" applyNumberFormat="1" applyFont="1" applyFill="1" applyBorder="1" applyAlignment="1">
      <alignment horizontal="right"/>
    </xf>
    <xf numFmtId="40" fontId="8" fillId="0" borderId="2" xfId="0" applyNumberFormat="1" applyFont="1" applyFill="1" applyBorder="1" applyAlignment="1" applyProtection="1">
      <alignment/>
      <protection hidden="1" locked="0"/>
    </xf>
    <xf numFmtId="40" fontId="8" fillId="0" borderId="3" xfId="0" applyNumberFormat="1" applyFont="1" applyFill="1" applyBorder="1" applyAlignment="1" applyProtection="1">
      <alignment/>
      <protection hidden="1" locked="0"/>
    </xf>
    <xf numFmtId="40" fontId="8" fillId="0" borderId="4" xfId="0" applyNumberFormat="1" applyFont="1" applyFill="1" applyBorder="1" applyAlignment="1" applyProtection="1">
      <alignment/>
      <protection hidden="1" locked="0"/>
    </xf>
    <xf numFmtId="8" fontId="8" fillId="0" borderId="5" xfId="0" applyNumberFormat="1" applyFont="1" applyFill="1" applyBorder="1" applyAlignment="1" applyProtection="1">
      <alignment/>
      <protection hidden="1"/>
    </xf>
    <xf numFmtId="0" fontId="6" fillId="0" borderId="6" xfId="0" applyFont="1" applyFill="1" applyBorder="1" applyAlignment="1" applyProtection="1">
      <alignment horizontal="left" indent="1"/>
      <protection hidden="1" locked="0"/>
    </xf>
    <xf numFmtId="0" fontId="7" fillId="0" borderId="7" xfId="0" applyFont="1" applyFill="1" applyBorder="1" applyAlignment="1">
      <alignment horizontal="left" indent="1"/>
    </xf>
    <xf numFmtId="40" fontId="8" fillId="0" borderId="8" xfId="0" applyNumberFormat="1" applyFont="1" applyFill="1" applyBorder="1" applyAlignment="1" applyProtection="1">
      <alignment/>
      <protection hidden="1" locked="0"/>
    </xf>
    <xf numFmtId="40" fontId="8" fillId="0" borderId="9" xfId="0" applyNumberFormat="1" applyFont="1" applyFill="1" applyBorder="1" applyAlignment="1" applyProtection="1">
      <alignment/>
      <protection hidden="1" locked="0"/>
    </xf>
    <xf numFmtId="40" fontId="8" fillId="0" borderId="10" xfId="0" applyNumberFormat="1" applyFont="1" applyFill="1" applyBorder="1" applyAlignment="1" applyProtection="1">
      <alignment/>
      <protection hidden="1" locked="0"/>
    </xf>
    <xf numFmtId="8" fontId="8" fillId="0" borderId="11" xfId="0" applyNumberFormat="1" applyFont="1" applyFill="1" applyBorder="1" applyAlignment="1" applyProtection="1">
      <alignment/>
      <protection hidden="1"/>
    </xf>
    <xf numFmtId="0" fontId="6" fillId="0" borderId="7" xfId="0" applyFont="1" applyFill="1" applyBorder="1" applyAlignment="1" applyProtection="1">
      <alignment horizontal="left" indent="1"/>
      <protection hidden="1" locked="0"/>
    </xf>
    <xf numFmtId="8" fontId="8" fillId="0" borderId="12" xfId="0" applyNumberFormat="1" applyFont="1" applyFill="1" applyBorder="1" applyAlignment="1" applyProtection="1">
      <alignment/>
      <protection hidden="1"/>
    </xf>
    <xf numFmtId="40" fontId="10" fillId="0" borderId="13" xfId="0" applyNumberFormat="1" applyFont="1" applyFill="1" applyBorder="1" applyAlignment="1" applyProtection="1">
      <alignment/>
      <protection hidden="1"/>
    </xf>
    <xf numFmtId="40" fontId="8" fillId="0" borderId="14" xfId="0" applyNumberFormat="1" applyFont="1" applyFill="1" applyBorder="1" applyAlignment="1" applyProtection="1">
      <alignment/>
      <protection hidden="1" locked="0"/>
    </xf>
    <xf numFmtId="40" fontId="8" fillId="0" borderId="15" xfId="0" applyNumberFormat="1" applyFont="1" applyFill="1" applyBorder="1" applyAlignment="1" applyProtection="1">
      <alignment/>
      <protection hidden="1" locked="0"/>
    </xf>
    <xf numFmtId="40" fontId="10" fillId="3" borderId="13" xfId="0" applyNumberFormat="1" applyFont="1" applyFill="1" applyBorder="1" applyAlignment="1" applyProtection="1">
      <alignment/>
      <protection hidden="1"/>
    </xf>
    <xf numFmtId="40" fontId="5" fillId="2" borderId="16" xfId="0" applyNumberFormat="1" applyFont="1" applyFill="1" applyBorder="1" applyAlignment="1">
      <alignment horizontal="right"/>
    </xf>
    <xf numFmtId="0" fontId="7" fillId="0" borderId="6" xfId="22" applyFont="1" applyBorder="1" applyAlignment="1">
      <alignment horizontal="left" indent="1"/>
      <protection/>
    </xf>
    <xf numFmtId="0" fontId="7" fillId="0" borderId="0" xfId="22" applyFont="1" applyBorder="1">
      <alignment/>
      <protection/>
    </xf>
    <xf numFmtId="8" fontId="10" fillId="0" borderId="11" xfId="0" applyNumberFormat="1" applyFont="1" applyFill="1" applyBorder="1" applyAlignment="1" applyProtection="1">
      <alignment/>
      <protection hidden="1"/>
    </xf>
    <xf numFmtId="40" fontId="8" fillId="0" borderId="17" xfId="0" applyNumberFormat="1" applyFont="1" applyFill="1" applyBorder="1" applyAlignment="1" applyProtection="1">
      <alignment/>
      <protection hidden="1" locked="0"/>
    </xf>
    <xf numFmtId="40" fontId="10" fillId="0" borderId="18" xfId="0" applyNumberFormat="1" applyFont="1" applyFill="1" applyBorder="1" applyAlignment="1" applyProtection="1">
      <alignment/>
      <protection hidden="1" locked="0"/>
    </xf>
    <xf numFmtId="0" fontId="0" fillId="0" borderId="0" xfId="22" applyBorder="1">
      <alignment/>
      <protection/>
    </xf>
    <xf numFmtId="40" fontId="8" fillId="0" borderId="17" xfId="0" applyNumberFormat="1" applyFont="1" applyFill="1" applyBorder="1" applyAlignment="1" applyProtection="1">
      <alignment/>
      <protection hidden="1"/>
    </xf>
    <xf numFmtId="40" fontId="10" fillId="0" borderId="18" xfId="0" applyNumberFormat="1" applyFont="1" applyFill="1" applyBorder="1" applyAlignment="1" applyProtection="1">
      <alignment/>
      <protection hidden="1"/>
    </xf>
    <xf numFmtId="0" fontId="0" fillId="0" borderId="0" xfId="22" applyFont="1" applyBorder="1">
      <alignment/>
      <protection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7" fillId="0" borderId="19" xfId="22" applyFont="1" applyFill="1" applyBorder="1" applyAlignment="1">
      <alignment horizontal="left" indent="1"/>
      <protection/>
    </xf>
    <xf numFmtId="0" fontId="0" fillId="0" borderId="7" xfId="22" applyFont="1" applyFill="1" applyBorder="1" applyAlignment="1">
      <alignment horizontal="left"/>
      <protection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7" fillId="0" borderId="6" xfId="22" applyFont="1" applyBorder="1">
      <alignment/>
      <protection/>
    </xf>
    <xf numFmtId="0" fontId="7" fillId="0" borderId="6" xfId="22" applyFont="1" applyBorder="1" applyAlignment="1">
      <alignment horizontal="right"/>
      <protection/>
    </xf>
    <xf numFmtId="0" fontId="7" fillId="0" borderId="0" xfId="22" applyFont="1" applyBorder="1" applyProtection="1">
      <alignment/>
      <protection/>
    </xf>
    <xf numFmtId="40" fontId="5" fillId="2" borderId="13" xfId="0" applyNumberFormat="1" applyFont="1" applyFill="1" applyBorder="1" applyAlignment="1">
      <alignment horizontal="right"/>
    </xf>
    <xf numFmtId="0" fontId="19" fillId="0" borderId="20" xfId="0" applyFont="1" applyFill="1" applyBorder="1" applyAlignment="1" applyProtection="1">
      <alignment horizontal="right" indent="1"/>
      <protection hidden="1" locked="0"/>
    </xf>
    <xf numFmtId="0" fontId="19" fillId="0" borderId="17" xfId="0" applyFont="1" applyFill="1" applyBorder="1" applyAlignment="1" applyProtection="1">
      <alignment horizontal="right" indent="1"/>
      <protection hidden="1" locked="0"/>
    </xf>
    <xf numFmtId="40" fontId="10" fillId="0" borderId="17" xfId="0" applyNumberFormat="1" applyFont="1" applyFill="1" applyBorder="1" applyAlignment="1" applyProtection="1">
      <alignment/>
      <protection hidden="1"/>
    </xf>
    <xf numFmtId="0" fontId="7" fillId="0" borderId="6" xfId="21" applyFont="1" applyBorder="1" applyAlignment="1">
      <alignment horizontal="left" indent="1"/>
      <protection/>
    </xf>
    <xf numFmtId="0" fontId="7" fillId="0" borderId="0" xfId="21" applyFont="1" applyBorder="1">
      <alignment/>
      <protection/>
    </xf>
    <xf numFmtId="40" fontId="10" fillId="3" borderId="21" xfId="0" applyNumberFormat="1" applyFont="1" applyFill="1" applyBorder="1" applyAlignment="1" applyProtection="1">
      <alignment/>
      <protection hidden="1"/>
    </xf>
    <xf numFmtId="8" fontId="10" fillId="3" borderId="11" xfId="0" applyNumberFormat="1" applyFont="1" applyFill="1" applyBorder="1" applyAlignment="1" applyProtection="1">
      <alignment/>
      <protection hidden="1"/>
    </xf>
    <xf numFmtId="8" fontId="10" fillId="3" borderId="13" xfId="0" applyNumberFormat="1" applyFont="1" applyFill="1" applyBorder="1" applyAlignment="1" applyProtection="1">
      <alignment/>
      <protection hidden="1"/>
    </xf>
    <xf numFmtId="0" fontId="21" fillId="3" borderId="22" xfId="0" applyFont="1" applyFill="1" applyBorder="1" applyAlignment="1" applyProtection="1">
      <alignment horizontal="right" indent="1"/>
      <protection hidden="1"/>
    </xf>
    <xf numFmtId="0" fontId="21" fillId="3" borderId="23" xfId="0" applyFont="1" applyFill="1" applyBorder="1" applyAlignment="1" applyProtection="1">
      <alignment horizontal="right" indent="1"/>
      <protection hidden="1"/>
    </xf>
    <xf numFmtId="40" fontId="10" fillId="3" borderId="20" xfId="0" applyNumberFormat="1" applyFont="1" applyFill="1" applyBorder="1" applyAlignment="1" applyProtection="1">
      <alignment/>
      <protection hidden="1"/>
    </xf>
    <xf numFmtId="40" fontId="10" fillId="3" borderId="17" xfId="0" applyNumberFormat="1" applyFont="1" applyFill="1" applyBorder="1" applyAlignment="1" applyProtection="1">
      <alignment/>
      <protection hidden="1"/>
    </xf>
    <xf numFmtId="40" fontId="8" fillId="0" borderId="20" xfId="0" applyNumberFormat="1" applyFont="1" applyFill="1" applyBorder="1" applyAlignment="1" applyProtection="1">
      <alignment/>
      <protection hidden="1" locked="0"/>
    </xf>
    <xf numFmtId="0" fontId="9" fillId="0" borderId="24" xfId="0" applyFont="1" applyFill="1" applyBorder="1" applyAlignment="1" applyProtection="1">
      <alignment horizontal="right" indent="1"/>
      <protection hidden="1" locked="0"/>
    </xf>
    <xf numFmtId="40" fontId="10" fillId="0" borderId="23" xfId="0" applyNumberFormat="1" applyFont="1" applyFill="1" applyBorder="1" applyAlignment="1" applyProtection="1">
      <alignment/>
      <protection hidden="1"/>
    </xf>
    <xf numFmtId="8" fontId="10" fillId="0" borderId="5" xfId="0" applyNumberFormat="1" applyFont="1" applyFill="1" applyBorder="1" applyAlignment="1" applyProtection="1">
      <alignment/>
      <protection hidden="1"/>
    </xf>
    <xf numFmtId="40" fontId="26" fillId="2" borderId="1" xfId="0" applyNumberFormat="1" applyFont="1" applyFill="1" applyBorder="1" applyAlignment="1">
      <alignment horizontal="right"/>
    </xf>
    <xf numFmtId="8" fontId="8" fillId="4" borderId="5" xfId="0" applyNumberFormat="1" applyFont="1" applyFill="1" applyBorder="1" applyAlignment="1" applyProtection="1">
      <alignment/>
      <protection hidden="1"/>
    </xf>
    <xf numFmtId="8" fontId="8" fillId="4" borderId="11" xfId="0" applyNumberFormat="1" applyFont="1" applyFill="1" applyBorder="1" applyAlignment="1" applyProtection="1">
      <alignment/>
      <protection hidden="1"/>
    </xf>
    <xf numFmtId="40" fontId="10" fillId="4" borderId="13" xfId="0" applyNumberFormat="1" applyFont="1" applyFill="1" applyBorder="1" applyAlignment="1" applyProtection="1">
      <alignment/>
      <protection hidden="1"/>
    </xf>
    <xf numFmtId="40" fontId="8" fillId="0" borderId="25" xfId="0" applyNumberFormat="1" applyFont="1" applyFill="1" applyBorder="1" applyAlignment="1" applyProtection="1">
      <alignment/>
      <protection hidden="1" locked="0"/>
    </xf>
    <xf numFmtId="40" fontId="8" fillId="0" borderId="26" xfId="0" applyNumberFormat="1" applyFont="1" applyFill="1" applyBorder="1" applyAlignment="1" applyProtection="1">
      <alignment/>
      <protection hidden="1" locked="0"/>
    </xf>
    <xf numFmtId="40" fontId="8" fillId="0" borderId="27" xfId="0" applyNumberFormat="1" applyFont="1" applyFill="1" applyBorder="1" applyAlignment="1" applyProtection="1">
      <alignment/>
      <protection hidden="1" locked="0"/>
    </xf>
    <xf numFmtId="8" fontId="8" fillId="4" borderId="28" xfId="0" applyNumberFormat="1" applyFont="1" applyFill="1" applyBorder="1" applyAlignment="1" applyProtection="1">
      <alignment/>
      <protection hidden="1"/>
    </xf>
    <xf numFmtId="40" fontId="10" fillId="0" borderId="20" xfId="0" applyNumberFormat="1" applyFont="1" applyFill="1" applyBorder="1" applyAlignment="1" applyProtection="1">
      <alignment/>
      <protection hidden="1"/>
    </xf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25" fillId="0" borderId="20" xfId="20" applyFont="1" applyFill="1" applyBorder="1" applyAlignment="1" applyProtection="1">
      <alignment horizontal="left" vertical="center" indent="2" shrinkToFit="1"/>
      <protection hidden="1"/>
    </xf>
    <xf numFmtId="0" fontId="25" fillId="0" borderId="17" xfId="20" applyFont="1" applyFill="1" applyBorder="1" applyAlignment="1" applyProtection="1">
      <alignment horizontal="left" vertical="center" indent="2" shrinkToFit="1"/>
      <protection hidden="1"/>
    </xf>
    <xf numFmtId="0" fontId="25" fillId="0" borderId="18" xfId="20" applyFont="1" applyFill="1" applyBorder="1" applyAlignment="1" applyProtection="1">
      <alignment horizontal="left" vertical="center" indent="2" shrinkToFit="1"/>
      <protection hidden="1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3" fillId="3" borderId="20" xfId="0" applyFont="1" applyFill="1" applyBorder="1" applyAlignment="1" applyProtection="1">
      <alignment vertical="center"/>
      <protection hidden="1"/>
    </xf>
    <xf numFmtId="0" fontId="3" fillId="3" borderId="17" xfId="0" applyFont="1" applyFill="1" applyBorder="1" applyAlignment="1" applyProtection="1">
      <alignment vertical="center"/>
      <protection hidden="1"/>
    </xf>
    <xf numFmtId="0" fontId="3" fillId="3" borderId="18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left" indent="1"/>
      <protection hidden="1" locked="0"/>
    </xf>
    <xf numFmtId="0" fontId="6" fillId="0" borderId="23" xfId="0" applyFont="1" applyFill="1" applyBorder="1" applyAlignment="1" applyProtection="1">
      <alignment horizontal="left" indent="1"/>
      <protection hidden="1" locked="0"/>
    </xf>
    <xf numFmtId="0" fontId="6" fillId="0" borderId="6" xfId="0" applyFont="1" applyFill="1" applyBorder="1" applyAlignment="1" applyProtection="1">
      <alignment horizontal="left" indent="1"/>
      <protection hidden="1" locked="0"/>
    </xf>
    <xf numFmtId="0" fontId="6" fillId="0" borderId="7" xfId="0" applyFont="1" applyFill="1" applyBorder="1" applyAlignment="1" applyProtection="1">
      <alignment horizontal="left" indent="1"/>
      <protection hidden="1" locked="0"/>
    </xf>
    <xf numFmtId="0" fontId="9" fillId="0" borderId="35" xfId="0" applyFont="1" applyFill="1" applyBorder="1" applyAlignment="1" applyProtection="1">
      <alignment horizontal="right" indent="1"/>
      <protection hidden="1" locked="0"/>
    </xf>
    <xf numFmtId="0" fontId="11" fillId="3" borderId="20" xfId="0" applyFont="1" applyFill="1" applyBorder="1" applyAlignment="1">
      <alignment horizontal="right" indent="1"/>
    </xf>
    <xf numFmtId="0" fontId="11" fillId="3" borderId="18" xfId="0" applyFont="1" applyFill="1" applyBorder="1" applyAlignment="1">
      <alignment horizontal="right" indent="1"/>
    </xf>
    <xf numFmtId="0" fontId="10" fillId="0" borderId="20" xfId="0" applyFont="1" applyFill="1" applyBorder="1" applyAlignment="1" applyProtection="1">
      <alignment horizontal="center"/>
      <protection hidden="1" locked="0"/>
    </xf>
    <xf numFmtId="0" fontId="10" fillId="0" borderId="17" xfId="0" applyFont="1" applyFill="1" applyBorder="1" applyAlignment="1" applyProtection="1">
      <alignment horizontal="center"/>
      <protection hidden="1" locked="0"/>
    </xf>
    <xf numFmtId="0" fontId="10" fillId="0" borderId="18" xfId="0" applyFont="1" applyFill="1" applyBorder="1" applyAlignment="1" applyProtection="1">
      <alignment horizontal="center"/>
      <protection hidden="1" locked="0"/>
    </xf>
    <xf numFmtId="0" fontId="4" fillId="2" borderId="32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3" fillId="3" borderId="29" xfId="0" applyFont="1" applyFill="1" applyBorder="1" applyAlignment="1" applyProtection="1">
      <alignment vertical="center"/>
      <protection hidden="1"/>
    </xf>
    <xf numFmtId="0" fontId="3" fillId="3" borderId="30" xfId="0" applyFont="1" applyFill="1" applyBorder="1" applyAlignment="1" applyProtection="1">
      <alignment vertical="center"/>
      <protection hidden="1"/>
    </xf>
    <xf numFmtId="0" fontId="3" fillId="3" borderId="31" xfId="0" applyFont="1" applyFill="1" applyBorder="1" applyAlignment="1" applyProtection="1">
      <alignment vertical="center"/>
      <protection hidden="1"/>
    </xf>
    <xf numFmtId="0" fontId="12" fillId="0" borderId="22" xfId="0" applyFont="1" applyFill="1" applyBorder="1" applyAlignment="1" applyProtection="1">
      <alignment horizontal="left"/>
      <protection hidden="1" locked="0"/>
    </xf>
    <xf numFmtId="0" fontId="12" fillId="0" borderId="36" xfId="0" applyFont="1" applyFill="1" applyBorder="1" applyAlignment="1" applyProtection="1">
      <alignment horizontal="left"/>
      <protection hidden="1" locked="0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5" fillId="0" borderId="20" xfId="0" applyFont="1" applyFill="1" applyBorder="1" applyAlignment="1" applyProtection="1">
      <alignment horizontal="center"/>
      <protection hidden="1" locked="0"/>
    </xf>
    <xf numFmtId="0" fontId="15" fillId="0" borderId="17" xfId="0" applyFont="1" applyFill="1" applyBorder="1" applyAlignment="1" applyProtection="1">
      <alignment horizontal="center"/>
      <protection hidden="1" locked="0"/>
    </xf>
    <xf numFmtId="0" fontId="15" fillId="0" borderId="18" xfId="0" applyFont="1" applyFill="1" applyBorder="1" applyAlignment="1" applyProtection="1">
      <alignment horizontal="center"/>
      <protection hidden="1" locked="0"/>
    </xf>
    <xf numFmtId="0" fontId="4" fillId="2" borderId="20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40" fontId="8" fillId="0" borderId="17" xfId="0" applyNumberFormat="1" applyFont="1" applyFill="1" applyBorder="1" applyAlignment="1" applyProtection="1">
      <alignment horizontal="center"/>
      <protection hidden="1" locked="0"/>
    </xf>
    <xf numFmtId="40" fontId="8" fillId="0" borderId="18" xfId="0" applyNumberFormat="1" applyFont="1" applyFill="1" applyBorder="1" applyAlignment="1" applyProtection="1">
      <alignment horizontal="center"/>
      <protection hidden="1" locked="0"/>
    </xf>
    <xf numFmtId="0" fontId="17" fillId="0" borderId="17" xfId="22" applyFont="1" applyBorder="1" applyAlignment="1">
      <alignment horizontal="center"/>
      <protection/>
    </xf>
    <xf numFmtId="0" fontId="17" fillId="0" borderId="18" xfId="22" applyFont="1" applyBorder="1" applyAlignment="1">
      <alignment horizontal="center"/>
      <protection/>
    </xf>
    <xf numFmtId="0" fontId="18" fillId="3" borderId="20" xfId="0" applyFont="1" applyFill="1" applyBorder="1" applyAlignment="1" applyProtection="1">
      <alignment horizontal="right" indent="1"/>
      <protection hidden="1"/>
    </xf>
    <xf numFmtId="0" fontId="18" fillId="3" borderId="18" xfId="0" applyFont="1" applyFill="1" applyBorder="1" applyAlignment="1" applyProtection="1">
      <alignment horizontal="right" indent="1"/>
      <protection hidden="1"/>
    </xf>
    <xf numFmtId="0" fontId="17" fillId="0" borderId="17" xfId="22" applyFont="1" applyFill="1" applyBorder="1" applyAlignment="1">
      <alignment horizontal="center"/>
      <protection/>
    </xf>
    <xf numFmtId="0" fontId="17" fillId="0" borderId="18" xfId="22" applyFont="1" applyFill="1" applyBorder="1" applyAlignment="1">
      <alignment horizontal="center"/>
      <protection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7" fillId="0" borderId="17" xfId="21" applyFont="1" applyBorder="1" applyAlignment="1">
      <alignment horizontal="center"/>
      <protection/>
    </xf>
    <xf numFmtId="0" fontId="17" fillId="0" borderId="18" xfId="21" applyFont="1" applyBorder="1" applyAlignment="1">
      <alignment horizontal="center"/>
      <protection/>
    </xf>
    <xf numFmtId="0" fontId="21" fillId="3" borderId="20" xfId="0" applyFont="1" applyFill="1" applyBorder="1" applyAlignment="1" applyProtection="1">
      <alignment horizontal="right" indent="1"/>
      <protection hidden="1"/>
    </xf>
    <xf numFmtId="0" fontId="21" fillId="3" borderId="18" xfId="0" applyFont="1" applyFill="1" applyBorder="1" applyAlignment="1" applyProtection="1">
      <alignment horizontal="right" indent="1"/>
      <protection hidden="1"/>
    </xf>
    <xf numFmtId="0" fontId="18" fillId="3" borderId="20" xfId="0" applyFont="1" applyFill="1" applyBorder="1" applyAlignment="1" applyProtection="1">
      <alignment horizontal="center"/>
      <protection hidden="1"/>
    </xf>
    <xf numFmtId="0" fontId="18" fillId="3" borderId="18" xfId="0" applyFont="1" applyFill="1" applyBorder="1" applyAlignment="1" applyProtection="1">
      <alignment horizontal="center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iscretionary Expenses" xfId="21"/>
    <cellStyle name="Normal_Fixed Expenses" xfId="22"/>
    <cellStyle name="Percent" xfId="23"/>
  </cellStyles>
  <dxfs count="2">
    <dxf>
      <font>
        <color rgb="FFF4EBD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1E4FF"/>
      <rgbColor rgb="00FFFF99"/>
      <rgbColor rgb="0099CCFF"/>
      <rgbColor rgb="00F4EBD0"/>
      <rgbColor rgb="00CC99FF"/>
      <rgbColor rgb="00FFCC99"/>
      <rgbColor rgb="003366FF"/>
      <rgbColor rgb="0033CCCC"/>
      <rgbColor rgb="0099CC00"/>
      <rgbColor rgb="00023498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57150</xdr:rowOff>
    </xdr:from>
    <xdr:to>
      <xdr:col>4</xdr:col>
      <xdr:colOff>76200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7150"/>
          <a:ext cx="838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robinsonandassociates.c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7.7109375" style="0" customWidth="1"/>
    <col min="2" max="2" width="29.421875" style="0" customWidth="1"/>
    <col min="3" max="14" width="10.00390625" style="0" customWidth="1"/>
    <col min="15" max="15" width="11.8515625" style="0" customWidth="1"/>
  </cols>
  <sheetData>
    <row r="1" spans="1:15" ht="42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26.25" customHeight="1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18.75" thickBot="1">
      <c r="A3" s="69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14.25">
      <c r="A4" s="72"/>
      <c r="B4" s="73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54" t="s">
        <v>15</v>
      </c>
    </row>
    <row r="5" spans="1:15" ht="24.75" customHeight="1">
      <c r="A5" s="74" t="s">
        <v>16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</row>
    <row r="6" spans="1:15" ht="14.25" customHeight="1">
      <c r="A6" s="77" t="s">
        <v>17</v>
      </c>
      <c r="B6" s="7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15"/>
      <c r="O6" s="55">
        <f>IF(SUM(C6:N6)&gt;0,SUM(C6:N6),"")</f>
      </c>
    </row>
    <row r="7" spans="1:15" ht="12.75">
      <c r="A7" s="6" t="s">
        <v>18</v>
      </c>
      <c r="B7" s="7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16"/>
      <c r="O7" s="56">
        <f aca="true" t="shared" si="0" ref="O7:O12">IF(SUM(C7:N7)&gt;0,SUM(C7:N7),"")</f>
      </c>
    </row>
    <row r="8" spans="1:15" ht="12.75">
      <c r="A8" s="6" t="s">
        <v>19</v>
      </c>
      <c r="B8" s="7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16"/>
      <c r="O8" s="56">
        <f t="shared" si="0"/>
      </c>
    </row>
    <row r="9" spans="1:15" ht="12.75">
      <c r="A9" s="79" t="s">
        <v>20</v>
      </c>
      <c r="B9" s="80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16"/>
      <c r="O9" s="56">
        <f t="shared" si="0"/>
      </c>
    </row>
    <row r="10" spans="1:15" ht="12.75">
      <c r="A10" s="6" t="s">
        <v>21</v>
      </c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6"/>
      <c r="O10" s="56">
        <f t="shared" si="0"/>
      </c>
    </row>
    <row r="11" spans="1:15" ht="12.75">
      <c r="A11" s="6" t="s">
        <v>22</v>
      </c>
      <c r="B11" s="7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6"/>
      <c r="O11" s="56">
        <f t="shared" si="0"/>
      </c>
    </row>
    <row r="12" spans="1:15" ht="12.75">
      <c r="A12" s="6" t="s">
        <v>23</v>
      </c>
      <c r="B12" s="12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61">
        <f t="shared" si="0"/>
      </c>
    </row>
    <row r="13" spans="1:15" ht="12.75">
      <c r="A13" s="51" t="s">
        <v>24</v>
      </c>
      <c r="B13" s="81"/>
      <c r="C13" s="14">
        <f>SUM(C6:C12)</f>
        <v>0</v>
      </c>
      <c r="D13" s="14">
        <f aca="true" t="shared" si="1" ref="D13:N13">SUM(D6:D12)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4">
        <f t="shared" si="1"/>
        <v>0</v>
      </c>
      <c r="L13" s="14">
        <f t="shared" si="1"/>
        <v>0</v>
      </c>
      <c r="M13" s="14">
        <f t="shared" si="1"/>
        <v>0</v>
      </c>
      <c r="N13" s="62">
        <f t="shared" si="1"/>
        <v>0</v>
      </c>
      <c r="O13" s="57">
        <f>IF(SUM(O6:O12)&gt;0,SUM(O6:O12),"")</f>
      </c>
    </row>
    <row r="14" spans="1:15" ht="24.75" customHeight="1">
      <c r="A14" s="74" t="s">
        <v>25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</row>
    <row r="15" spans="1:15" ht="14.25" customHeight="1">
      <c r="A15" s="77" t="s">
        <v>26</v>
      </c>
      <c r="B15" s="78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5">
        <f aca="true" t="shared" si="2" ref="O15:O22">IF(SUM(C15:N15)&gt;0,SUM(C15:N15),"")</f>
      </c>
    </row>
    <row r="16" spans="1:15" ht="12.75">
      <c r="A16" s="6" t="s">
        <v>27</v>
      </c>
      <c r="B16" s="7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>
        <f t="shared" si="2"/>
      </c>
    </row>
    <row r="17" spans="1:15" ht="12.75">
      <c r="A17" s="79" t="s">
        <v>28</v>
      </c>
      <c r="B17" s="80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1">
        <f t="shared" si="2"/>
      </c>
    </row>
    <row r="18" spans="1:15" ht="12.75">
      <c r="A18" s="6" t="s">
        <v>29</v>
      </c>
      <c r="B18" s="7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1">
        <f t="shared" si="2"/>
      </c>
    </row>
    <row r="19" spans="1:15" ht="12.75">
      <c r="A19" s="6" t="s">
        <v>30</v>
      </c>
      <c r="B19" s="7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11">
        <f t="shared" si="2"/>
      </c>
    </row>
    <row r="20" spans="1:15" ht="12.75">
      <c r="A20" s="6" t="s">
        <v>31</v>
      </c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1">
        <f t="shared" si="2"/>
      </c>
    </row>
    <row r="21" spans="1:15" ht="12.75">
      <c r="A21" s="6" t="s">
        <v>32</v>
      </c>
      <c r="B21" s="7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O21" s="11">
        <f t="shared" si="2"/>
      </c>
    </row>
    <row r="22" spans="1:15" ht="12.75">
      <c r="A22" s="6" t="s">
        <v>33</v>
      </c>
      <c r="B22" s="12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13">
        <f t="shared" si="2"/>
      </c>
    </row>
    <row r="23" spans="1:15" ht="12.75">
      <c r="A23" s="51" t="s">
        <v>25</v>
      </c>
      <c r="B23" s="81"/>
      <c r="C23" s="14">
        <f>SUM(C15:C22)</f>
        <v>0</v>
      </c>
      <c r="D23" s="14">
        <f aca="true" t="shared" si="3" ref="D23:N23">SUM(D15:D22)</f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0</v>
      </c>
      <c r="J23" s="14">
        <f t="shared" si="3"/>
        <v>0</v>
      </c>
      <c r="K23" s="14">
        <f t="shared" si="3"/>
        <v>0</v>
      </c>
      <c r="L23" s="14">
        <f t="shared" si="3"/>
        <v>0</v>
      </c>
      <c r="M23" s="14">
        <f t="shared" si="3"/>
        <v>0</v>
      </c>
      <c r="N23" s="14">
        <f t="shared" si="3"/>
        <v>0</v>
      </c>
      <c r="O23" s="14">
        <f>IF(SUM(O16:O22)&gt;0,SUM(O16:O22),"")</f>
      </c>
    </row>
    <row r="24" spans="1:15" ht="18" customHeight="1">
      <c r="A24" s="82" t="s">
        <v>34</v>
      </c>
      <c r="B24" s="83"/>
      <c r="C24" s="17">
        <f>SUM(-C23,C13)</f>
        <v>0</v>
      </c>
      <c r="D24" s="17">
        <f aca="true" t="shared" si="4" ref="D24:N24">SUM(-D23,D13)</f>
        <v>0</v>
      </c>
      <c r="E24" s="17">
        <f t="shared" si="4"/>
        <v>0</v>
      </c>
      <c r="F24" s="17">
        <f t="shared" si="4"/>
        <v>0</v>
      </c>
      <c r="G24" s="17">
        <f t="shared" si="4"/>
        <v>0</v>
      </c>
      <c r="H24" s="17">
        <f t="shared" si="4"/>
        <v>0</v>
      </c>
      <c r="I24" s="17">
        <f t="shared" si="4"/>
        <v>0</v>
      </c>
      <c r="J24" s="17">
        <f t="shared" si="4"/>
        <v>0</v>
      </c>
      <c r="K24" s="17">
        <f t="shared" si="4"/>
        <v>0</v>
      </c>
      <c r="L24" s="17">
        <f t="shared" si="4"/>
        <v>0</v>
      </c>
      <c r="M24" s="17">
        <f t="shared" si="4"/>
        <v>0</v>
      </c>
      <c r="N24" s="17">
        <f t="shared" si="4"/>
        <v>0</v>
      </c>
      <c r="O24" s="17">
        <f>SUM(C24:N24)</f>
        <v>0</v>
      </c>
    </row>
    <row r="25" spans="1:15" ht="6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6"/>
    </row>
    <row r="26" spans="1:15" ht="13.5" thickBot="1">
      <c r="A26" s="87"/>
      <c r="B26" s="88"/>
      <c r="C26" s="18" t="s">
        <v>3</v>
      </c>
      <c r="D26" s="18" t="s">
        <v>4</v>
      </c>
      <c r="E26" s="18" t="s">
        <v>5</v>
      </c>
      <c r="F26" s="18" t="s">
        <v>6</v>
      </c>
      <c r="G26" s="18" t="s">
        <v>7</v>
      </c>
      <c r="H26" s="18" t="s">
        <v>8</v>
      </c>
      <c r="I26" s="18" t="s">
        <v>9</v>
      </c>
      <c r="J26" s="18" t="s">
        <v>10</v>
      </c>
      <c r="K26" s="18" t="s">
        <v>11</v>
      </c>
      <c r="L26" s="18" t="s">
        <v>12</v>
      </c>
      <c r="M26" s="18" t="s">
        <v>13</v>
      </c>
      <c r="N26" s="18" t="s">
        <v>14</v>
      </c>
      <c r="O26" s="18" t="s">
        <v>15</v>
      </c>
    </row>
    <row r="27" spans="1:15" ht="24.75" customHeight="1">
      <c r="A27" s="89" t="s">
        <v>35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</row>
    <row r="28" spans="1:15" ht="12.75">
      <c r="A28" s="92" t="s">
        <v>36</v>
      </c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</row>
    <row r="29" spans="1:15" ht="12.75">
      <c r="A29" s="19" t="s">
        <v>37</v>
      </c>
      <c r="B29" s="20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21">
        <f>IF(SUM(C29:N29)&gt;0,SUM(C29:N29),"")</f>
      </c>
    </row>
    <row r="30" spans="1:15" ht="12.75">
      <c r="A30" s="19" t="s">
        <v>38</v>
      </c>
      <c r="B30" s="20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  <c r="O30" s="21">
        <f>IF(SUM(C30:N30)&gt;0,SUM(C30:N30),"")</f>
      </c>
    </row>
    <row r="31" spans="1:15" ht="12.75">
      <c r="A31" s="19" t="s">
        <v>39</v>
      </c>
      <c r="B31" s="20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21">
        <f>IF(SUM(C31:N31)&gt;0,SUM(C31:N31),"")</f>
      </c>
    </row>
    <row r="32" spans="1:15" ht="12.75">
      <c r="A32" s="51" t="s">
        <v>40</v>
      </c>
      <c r="B32" s="81"/>
      <c r="C32" s="14">
        <f>SUM(C29:C31)</f>
        <v>0</v>
      </c>
      <c r="D32" s="14">
        <f aca="true" t="shared" si="5" ref="D32:O32">SUM(D29:D31)</f>
        <v>0</v>
      </c>
      <c r="E32" s="14">
        <f t="shared" si="5"/>
        <v>0</v>
      </c>
      <c r="F32" s="14">
        <f t="shared" si="5"/>
        <v>0</v>
      </c>
      <c r="G32" s="14">
        <f t="shared" si="5"/>
        <v>0</v>
      </c>
      <c r="H32" s="14">
        <f t="shared" si="5"/>
        <v>0</v>
      </c>
      <c r="I32" s="14">
        <f t="shared" si="5"/>
        <v>0</v>
      </c>
      <c r="J32" s="14">
        <f t="shared" si="5"/>
        <v>0</v>
      </c>
      <c r="K32" s="14">
        <f t="shared" si="5"/>
        <v>0</v>
      </c>
      <c r="L32" s="14">
        <f t="shared" si="5"/>
        <v>0</v>
      </c>
      <c r="M32" s="14">
        <f t="shared" si="5"/>
        <v>0</v>
      </c>
      <c r="N32" s="14">
        <f t="shared" si="5"/>
        <v>0</v>
      </c>
      <c r="O32" s="14">
        <f t="shared" si="5"/>
        <v>0</v>
      </c>
    </row>
    <row r="33" spans="1:15" ht="12.75">
      <c r="A33" s="92" t="s">
        <v>41</v>
      </c>
      <c r="B33" s="9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</row>
    <row r="34" spans="1:15" ht="12.75">
      <c r="A34" s="19" t="s">
        <v>42</v>
      </c>
      <c r="B34" s="24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  <c r="O34" s="21">
        <f>IF(SUM(C34:N34)&gt;0,SUM(C34:N34),"")</f>
      </c>
    </row>
    <row r="35" spans="1:15" ht="12.75">
      <c r="A35" s="19" t="s">
        <v>43</v>
      </c>
      <c r="B35" s="24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  <c r="O35" s="21">
        <f>IF(SUM(C35:N35)&gt;0,SUM(C35:N35),"")</f>
      </c>
    </row>
    <row r="36" spans="1:15" ht="12.75">
      <c r="A36" s="19" t="s">
        <v>44</v>
      </c>
      <c r="B36" s="24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21">
        <f>IF(SUM(C36:N36)&gt;0,SUM(C36:N36),"")</f>
      </c>
    </row>
    <row r="37" spans="1:15" ht="12.75">
      <c r="A37" s="51" t="s">
        <v>45</v>
      </c>
      <c r="B37" s="81"/>
      <c r="C37" s="14">
        <f>SUM(C34:C36)</f>
        <v>0</v>
      </c>
      <c r="D37" s="14">
        <f aca="true" t="shared" si="6" ref="D37:O37">SUM(D34:D36)</f>
        <v>0</v>
      </c>
      <c r="E37" s="14">
        <f t="shared" si="6"/>
        <v>0</v>
      </c>
      <c r="F37" s="14">
        <f t="shared" si="6"/>
        <v>0</v>
      </c>
      <c r="G37" s="14">
        <f t="shared" si="6"/>
        <v>0</v>
      </c>
      <c r="H37" s="14">
        <f t="shared" si="6"/>
        <v>0</v>
      </c>
      <c r="I37" s="14">
        <f t="shared" si="6"/>
        <v>0</v>
      </c>
      <c r="J37" s="14">
        <f t="shared" si="6"/>
        <v>0</v>
      </c>
      <c r="K37" s="14">
        <f t="shared" si="6"/>
        <v>0</v>
      </c>
      <c r="L37" s="14">
        <f t="shared" si="6"/>
        <v>0</v>
      </c>
      <c r="M37" s="14">
        <f t="shared" si="6"/>
        <v>0</v>
      </c>
      <c r="N37" s="14">
        <f t="shared" si="6"/>
        <v>0</v>
      </c>
      <c r="O37" s="14">
        <f t="shared" si="6"/>
        <v>0</v>
      </c>
    </row>
    <row r="38" spans="1:15" ht="12.75">
      <c r="A38" s="92" t="s">
        <v>46</v>
      </c>
      <c r="B38" s="9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5"/>
      <c r="N38" s="22"/>
      <c r="O38" s="26"/>
    </row>
    <row r="39" spans="1:15" ht="12.75">
      <c r="A39" s="19" t="s">
        <v>47</v>
      </c>
      <c r="B39" s="27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21">
        <f aca="true" t="shared" si="7" ref="O39:O44">IF(SUM(C39:N39)&gt;0,SUM(C39:N39),"")</f>
      </c>
    </row>
    <row r="40" spans="1:15" ht="12.75">
      <c r="A40" s="19" t="s">
        <v>48</v>
      </c>
      <c r="B40" s="2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  <c r="O40" s="21">
        <f t="shared" si="7"/>
      </c>
    </row>
    <row r="41" spans="1:15" ht="12.75">
      <c r="A41" s="19" t="s">
        <v>49</v>
      </c>
      <c r="B41" s="27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10"/>
      <c r="O41" s="21">
        <f t="shared" si="7"/>
      </c>
    </row>
    <row r="42" spans="1:15" ht="12.75">
      <c r="A42" s="19" t="s">
        <v>50</v>
      </c>
      <c r="B42" s="27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21">
        <f t="shared" si="7"/>
      </c>
    </row>
    <row r="43" spans="1:15" ht="12.75">
      <c r="A43" s="19" t="s">
        <v>51</v>
      </c>
      <c r="B43" s="27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21">
        <f t="shared" si="7"/>
      </c>
    </row>
    <row r="44" spans="1:15" ht="12.75">
      <c r="A44" s="19" t="s">
        <v>52</v>
      </c>
      <c r="B44" s="27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  <c r="O44" s="21">
        <f t="shared" si="7"/>
      </c>
    </row>
    <row r="45" spans="1:15" ht="12.75">
      <c r="A45" s="51" t="s">
        <v>53</v>
      </c>
      <c r="B45" s="81"/>
      <c r="C45" s="14">
        <f>SUM(C39:C44)</f>
        <v>0</v>
      </c>
      <c r="D45" s="14">
        <f aca="true" t="shared" si="8" ref="D45:O45">SUM(D39:D44)</f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0</v>
      </c>
      <c r="N45" s="14">
        <f t="shared" si="8"/>
        <v>0</v>
      </c>
      <c r="O45" s="14">
        <f t="shared" si="8"/>
        <v>0</v>
      </c>
    </row>
    <row r="46" spans="1:15" ht="15">
      <c r="A46" s="92" t="s">
        <v>54</v>
      </c>
      <c r="B46" s="9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</row>
    <row r="47" spans="1:15" ht="12.75">
      <c r="A47" s="19" t="s">
        <v>55</v>
      </c>
      <c r="B47" s="20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10"/>
      <c r="O47" s="21">
        <f>IF(SUM(C47:N47)&gt;0,SUM(C47:N47),"")</f>
      </c>
    </row>
    <row r="48" spans="1:15" ht="12.75">
      <c r="A48" s="19" t="s">
        <v>56</v>
      </c>
      <c r="B48" s="20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10"/>
      <c r="O48" s="21">
        <f>IF(SUM(C48:N48)&gt;0,SUM(C48:N48),"")</f>
      </c>
    </row>
    <row r="49" spans="1:15" ht="12.75">
      <c r="A49" s="51" t="s">
        <v>57</v>
      </c>
      <c r="B49" s="81"/>
      <c r="C49" s="14">
        <f>SUM(C47:C48)</f>
        <v>0</v>
      </c>
      <c r="D49" s="14">
        <f aca="true" t="shared" si="9" ref="D49:O49">SUM(D47:D48)</f>
        <v>0</v>
      </c>
      <c r="E49" s="14">
        <f t="shared" si="9"/>
        <v>0</v>
      </c>
      <c r="F49" s="14">
        <f t="shared" si="9"/>
        <v>0</v>
      </c>
      <c r="G49" s="14">
        <f t="shared" si="9"/>
        <v>0</v>
      </c>
      <c r="H49" s="14">
        <f t="shared" si="9"/>
        <v>0</v>
      </c>
      <c r="I49" s="14">
        <f t="shared" si="9"/>
        <v>0</v>
      </c>
      <c r="J49" s="14">
        <f t="shared" si="9"/>
        <v>0</v>
      </c>
      <c r="K49" s="14">
        <f t="shared" si="9"/>
        <v>0</v>
      </c>
      <c r="L49" s="14">
        <f t="shared" si="9"/>
        <v>0</v>
      </c>
      <c r="M49" s="14">
        <f t="shared" si="9"/>
        <v>0</v>
      </c>
      <c r="N49" s="14">
        <f t="shared" si="9"/>
        <v>0</v>
      </c>
      <c r="O49" s="14">
        <f t="shared" si="9"/>
        <v>0</v>
      </c>
    </row>
    <row r="50" spans="1:15" ht="12.75">
      <c r="A50" s="92" t="s">
        <v>58</v>
      </c>
      <c r="B50" s="9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5"/>
      <c r="N50" s="22"/>
      <c r="O50" s="26"/>
    </row>
    <row r="51" spans="1:15" ht="12.75">
      <c r="A51" s="19" t="s">
        <v>59</v>
      </c>
      <c r="B51" s="24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10"/>
      <c r="O51" s="21">
        <f>IF(SUM(C51:N51)&gt;0,SUM(C51:N51),"")</f>
      </c>
    </row>
    <row r="52" spans="1:15" ht="12.75">
      <c r="A52" s="19" t="s">
        <v>60</v>
      </c>
      <c r="B52" s="27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10"/>
      <c r="O52" s="21">
        <f>IF(SUM(C52:N52)&gt;0,SUM(C52:N52),"")</f>
      </c>
    </row>
    <row r="53" spans="1:15" ht="12.75">
      <c r="A53" s="19" t="s">
        <v>44</v>
      </c>
      <c r="B53" s="24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10"/>
      <c r="O53" s="21">
        <f>IF(SUM(C53:N53)&gt;0,SUM(C53:N53),"")</f>
      </c>
    </row>
    <row r="54" spans="1:15" ht="12.75">
      <c r="A54" s="19" t="s">
        <v>61</v>
      </c>
      <c r="B54" s="24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  <c r="O54" s="21">
        <f>IF(SUM(C54:N54)&gt;0,SUM(C54:N54),"")</f>
      </c>
    </row>
    <row r="55" spans="1:15" ht="12.75">
      <c r="A55" s="30" t="s">
        <v>62</v>
      </c>
      <c r="B55" s="31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21">
        <f>IF(SUM(C55:N55)&gt;0,SUM(C55:N55),"")</f>
      </c>
    </row>
    <row r="56" spans="1:15" ht="12.75">
      <c r="A56" s="51" t="s">
        <v>63</v>
      </c>
      <c r="B56" s="81"/>
      <c r="C56" s="14">
        <f>SUM(C51:C55)</f>
        <v>0</v>
      </c>
      <c r="D56" s="14">
        <f aca="true" t="shared" si="10" ref="D56:N56">SUM(D51:D55)</f>
        <v>0</v>
      </c>
      <c r="E56" s="14">
        <f t="shared" si="10"/>
        <v>0</v>
      </c>
      <c r="F56" s="14">
        <f t="shared" si="10"/>
        <v>0</v>
      </c>
      <c r="G56" s="14">
        <f t="shared" si="10"/>
        <v>0</v>
      </c>
      <c r="H56" s="14">
        <f t="shared" si="10"/>
        <v>0</v>
      </c>
      <c r="I56" s="14">
        <f t="shared" si="10"/>
        <v>0</v>
      </c>
      <c r="J56" s="14">
        <f t="shared" si="10"/>
        <v>0</v>
      </c>
      <c r="K56" s="14">
        <f t="shared" si="10"/>
        <v>0</v>
      </c>
      <c r="L56" s="14">
        <f t="shared" si="10"/>
        <v>0</v>
      </c>
      <c r="M56" s="14">
        <f t="shared" si="10"/>
        <v>0</v>
      </c>
      <c r="N56" s="14">
        <f t="shared" si="10"/>
        <v>0</v>
      </c>
      <c r="O56" s="14">
        <f>SUM(O52:O55)</f>
        <v>0</v>
      </c>
    </row>
    <row r="57" spans="1:15" ht="12.75">
      <c r="A57" s="92" t="s">
        <v>64</v>
      </c>
      <c r="B57" s="93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3"/>
    </row>
    <row r="58" spans="1:15" ht="12.75">
      <c r="A58" s="34"/>
      <c r="B58" s="20" t="s">
        <v>65</v>
      </c>
      <c r="C58" s="50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52"/>
    </row>
    <row r="59" spans="1:15" ht="12.75">
      <c r="A59" s="35" t="s">
        <v>66</v>
      </c>
      <c r="B59" s="36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10"/>
      <c r="O59" s="53">
        <f aca="true" t="shared" si="11" ref="O59:O64">IF(SUM(C59:N59)&gt;0,SUM(C59:N59),"")</f>
      </c>
    </row>
    <row r="60" spans="1:15" ht="12.75">
      <c r="A60" s="35" t="s">
        <v>67</v>
      </c>
      <c r="B60" s="36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10"/>
      <c r="O60" s="21">
        <f t="shared" si="11"/>
      </c>
    </row>
    <row r="61" spans="1:15" ht="12.75">
      <c r="A61" s="35" t="s">
        <v>68</v>
      </c>
      <c r="B61" s="36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10"/>
      <c r="O61" s="21">
        <f t="shared" si="11"/>
      </c>
    </row>
    <row r="62" spans="1:15" ht="12.75">
      <c r="A62" s="35" t="s">
        <v>69</v>
      </c>
      <c r="B62" s="36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10"/>
      <c r="O62" s="21">
        <f t="shared" si="11"/>
      </c>
    </row>
    <row r="63" spans="1:15" ht="12.75">
      <c r="A63" s="35" t="s">
        <v>70</v>
      </c>
      <c r="B63" s="36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10"/>
      <c r="O63" s="21">
        <f t="shared" si="11"/>
      </c>
    </row>
    <row r="64" spans="1:15" ht="12.75">
      <c r="A64" s="35" t="s">
        <v>71</v>
      </c>
      <c r="B64" s="36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10"/>
      <c r="O64" s="21">
        <f t="shared" si="11"/>
      </c>
    </row>
    <row r="65" spans="1:15" ht="12.75">
      <c r="A65" s="51" t="s">
        <v>72</v>
      </c>
      <c r="B65" s="81"/>
      <c r="C65" s="14">
        <f>SUM(C59:C64)</f>
        <v>0</v>
      </c>
      <c r="D65" s="14">
        <f aca="true" t="shared" si="12" ref="D65:O65">SUM(D59:D64)</f>
        <v>0</v>
      </c>
      <c r="E65" s="14">
        <f t="shared" si="12"/>
        <v>0</v>
      </c>
      <c r="F65" s="14">
        <f t="shared" si="12"/>
        <v>0</v>
      </c>
      <c r="G65" s="14">
        <f t="shared" si="12"/>
        <v>0</v>
      </c>
      <c r="H65" s="14">
        <f t="shared" si="12"/>
        <v>0</v>
      </c>
      <c r="I65" s="14">
        <f t="shared" si="12"/>
        <v>0</v>
      </c>
      <c r="J65" s="14">
        <f t="shared" si="12"/>
        <v>0</v>
      </c>
      <c r="K65" s="14">
        <f t="shared" si="12"/>
        <v>0</v>
      </c>
      <c r="L65" s="14">
        <f t="shared" si="12"/>
        <v>0</v>
      </c>
      <c r="M65" s="14">
        <f t="shared" si="12"/>
        <v>0</v>
      </c>
      <c r="N65" s="14">
        <f t="shared" si="12"/>
        <v>0</v>
      </c>
      <c r="O65" s="14">
        <f t="shared" si="12"/>
        <v>0</v>
      </c>
    </row>
    <row r="66" spans="1:15" ht="6.75" customHeight="1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8"/>
    </row>
    <row r="67" spans="1:15" ht="12.75">
      <c r="A67" s="99"/>
      <c r="B67" s="100"/>
      <c r="C67" s="37" t="s">
        <v>3</v>
      </c>
      <c r="D67" s="37" t="s">
        <v>4</v>
      </c>
      <c r="E67" s="37" t="s">
        <v>5</v>
      </c>
      <c r="F67" s="37" t="s">
        <v>6</v>
      </c>
      <c r="G67" s="37" t="s">
        <v>7</v>
      </c>
      <c r="H67" s="37" t="s">
        <v>8</v>
      </c>
      <c r="I67" s="37" t="s">
        <v>9</v>
      </c>
      <c r="J67" s="37" t="s">
        <v>10</v>
      </c>
      <c r="K67" s="37" t="s">
        <v>11</v>
      </c>
      <c r="L67" s="37" t="s">
        <v>12</v>
      </c>
      <c r="M67" s="37" t="s">
        <v>13</v>
      </c>
      <c r="N67" s="37" t="s">
        <v>14</v>
      </c>
      <c r="O67" s="37" t="s">
        <v>15</v>
      </c>
    </row>
    <row r="68" spans="1:15" ht="24.75" customHeight="1">
      <c r="A68" s="74" t="s">
        <v>35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6"/>
    </row>
    <row r="69" spans="1:15" ht="18">
      <c r="A69" s="92" t="s">
        <v>73</v>
      </c>
      <c r="B69" s="93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2"/>
    </row>
    <row r="70" spans="1:15" ht="12.75">
      <c r="A70" s="19" t="s">
        <v>74</v>
      </c>
      <c r="B70" s="20"/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10"/>
      <c r="O70" s="21">
        <f>IF(SUM(C70:N70)&gt;0,SUM(C70:N70),"")</f>
      </c>
    </row>
    <row r="71" spans="1:15" ht="12.75">
      <c r="A71" s="19" t="s">
        <v>75</v>
      </c>
      <c r="B71" s="20"/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10"/>
      <c r="O71" s="21">
        <f>IF(SUM(C71:N71)&gt;0,SUM(C71:N71),"")</f>
      </c>
    </row>
    <row r="72" spans="1:15" ht="12.75">
      <c r="A72" s="51" t="s">
        <v>76</v>
      </c>
      <c r="B72" s="81"/>
      <c r="C72" s="14">
        <f>SUM(C70:C71)</f>
        <v>0</v>
      </c>
      <c r="D72" s="14">
        <f aca="true" t="shared" si="13" ref="D72:O72">SUM(D70:D71)</f>
        <v>0</v>
      </c>
      <c r="E72" s="14">
        <f t="shared" si="13"/>
        <v>0</v>
      </c>
      <c r="F72" s="14">
        <f t="shared" si="13"/>
        <v>0</v>
      </c>
      <c r="G72" s="14">
        <f t="shared" si="13"/>
        <v>0</v>
      </c>
      <c r="H72" s="14">
        <f t="shared" si="13"/>
        <v>0</v>
      </c>
      <c r="I72" s="14">
        <f t="shared" si="13"/>
        <v>0</v>
      </c>
      <c r="J72" s="14">
        <f t="shared" si="13"/>
        <v>0</v>
      </c>
      <c r="K72" s="14">
        <f t="shared" si="13"/>
        <v>0</v>
      </c>
      <c r="L72" s="14">
        <f t="shared" si="13"/>
        <v>0</v>
      </c>
      <c r="M72" s="14">
        <f t="shared" si="13"/>
        <v>0</v>
      </c>
      <c r="N72" s="14">
        <f t="shared" si="13"/>
        <v>0</v>
      </c>
      <c r="O72" s="14">
        <f t="shared" si="13"/>
        <v>0</v>
      </c>
    </row>
    <row r="73" spans="1:15" ht="12.75">
      <c r="A73" s="92" t="s">
        <v>77</v>
      </c>
      <c r="B73" s="9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4"/>
    </row>
    <row r="74" spans="1:15" ht="12.75">
      <c r="A74" s="19" t="s">
        <v>78</v>
      </c>
      <c r="B74" s="24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10"/>
      <c r="O74" s="21">
        <f aca="true" t="shared" si="14" ref="O74:O81">IF(SUM(C74:N74)&gt;0,SUM(C74:N74),"")</f>
      </c>
    </row>
    <row r="75" spans="1:15" ht="12.75">
      <c r="A75" s="19" t="s">
        <v>79</v>
      </c>
      <c r="B75" s="24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10"/>
      <c r="O75" s="21">
        <f t="shared" si="14"/>
      </c>
    </row>
    <row r="76" spans="1:15" ht="12.75">
      <c r="A76" s="19" t="s">
        <v>80</v>
      </c>
      <c r="B76" s="24"/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10"/>
      <c r="O76" s="21">
        <f t="shared" si="14"/>
      </c>
    </row>
    <row r="77" spans="1:15" ht="12.75">
      <c r="A77" s="19" t="s">
        <v>81</v>
      </c>
      <c r="B77" s="24"/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10"/>
      <c r="O77" s="21">
        <f t="shared" si="14"/>
      </c>
    </row>
    <row r="78" spans="1:15" ht="12.75">
      <c r="A78" s="19" t="s">
        <v>82</v>
      </c>
      <c r="B78" s="24"/>
      <c r="C78" s="8"/>
      <c r="D78" s="9"/>
      <c r="E78" s="9"/>
      <c r="F78" s="9"/>
      <c r="G78" s="9"/>
      <c r="H78" s="9"/>
      <c r="I78" s="9"/>
      <c r="J78" s="9"/>
      <c r="K78" s="9"/>
      <c r="L78" s="9"/>
      <c r="M78" s="9"/>
      <c r="N78" s="10"/>
      <c r="O78" s="21">
        <f t="shared" si="14"/>
      </c>
    </row>
    <row r="79" spans="1:15" ht="12.75">
      <c r="A79" s="19" t="s">
        <v>83</v>
      </c>
      <c r="B79" s="27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10"/>
      <c r="O79" s="21">
        <f t="shared" si="14"/>
      </c>
    </row>
    <row r="80" spans="1:15" ht="12.75">
      <c r="A80" s="19" t="s">
        <v>84</v>
      </c>
      <c r="B80" s="27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10"/>
      <c r="O80" s="21">
        <f t="shared" si="14"/>
      </c>
    </row>
    <row r="81" spans="1:15" ht="12.75">
      <c r="A81" s="19" t="s">
        <v>81</v>
      </c>
      <c r="B81" s="24"/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10"/>
      <c r="O81" s="21">
        <f t="shared" si="14"/>
      </c>
    </row>
    <row r="82" spans="1:15" ht="12.75">
      <c r="A82" s="51" t="s">
        <v>85</v>
      </c>
      <c r="B82" s="81"/>
      <c r="C82" s="14">
        <f>SUM(C74:C81)</f>
        <v>0</v>
      </c>
      <c r="D82" s="14">
        <f aca="true" t="shared" si="15" ref="D82:O82">SUM(D74:D81)</f>
        <v>0</v>
      </c>
      <c r="E82" s="14">
        <f t="shared" si="15"/>
        <v>0</v>
      </c>
      <c r="F82" s="14">
        <f t="shared" si="15"/>
        <v>0</v>
      </c>
      <c r="G82" s="14">
        <f t="shared" si="15"/>
        <v>0</v>
      </c>
      <c r="H82" s="14">
        <f t="shared" si="15"/>
        <v>0</v>
      </c>
      <c r="I82" s="14">
        <f t="shared" si="15"/>
        <v>0</v>
      </c>
      <c r="J82" s="14">
        <f t="shared" si="15"/>
        <v>0</v>
      </c>
      <c r="K82" s="14">
        <f t="shared" si="15"/>
        <v>0</v>
      </c>
      <c r="L82" s="14">
        <f t="shared" si="15"/>
        <v>0</v>
      </c>
      <c r="M82" s="14">
        <f t="shared" si="15"/>
        <v>0</v>
      </c>
      <c r="N82" s="14">
        <f t="shared" si="15"/>
        <v>0</v>
      </c>
      <c r="O82" s="14">
        <f t="shared" si="15"/>
        <v>0</v>
      </c>
    </row>
    <row r="83" spans="1:15" ht="12.75">
      <c r="A83" s="92" t="s">
        <v>86</v>
      </c>
      <c r="B83" s="93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6"/>
    </row>
    <row r="84" spans="1:15" ht="12.75">
      <c r="A84" s="19" t="s">
        <v>87</v>
      </c>
      <c r="B84" s="20"/>
      <c r="C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10"/>
      <c r="O84" s="21">
        <f aca="true" t="shared" si="16" ref="O84:O94">IF(SUM(C84:N84)&gt;0,SUM(C84:N84),"")</f>
      </c>
    </row>
    <row r="85" spans="1:15" ht="12.75">
      <c r="A85" s="19" t="s">
        <v>88</v>
      </c>
      <c r="B85" s="20"/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10"/>
      <c r="O85" s="21">
        <f t="shared" si="16"/>
      </c>
    </row>
    <row r="86" spans="1:15" ht="12.75">
      <c r="A86" s="19" t="s">
        <v>89</v>
      </c>
      <c r="B86" s="20"/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  <c r="N86" s="10"/>
      <c r="O86" s="21">
        <f t="shared" si="16"/>
      </c>
    </row>
    <row r="87" spans="1:15" ht="12.75">
      <c r="A87" s="19" t="s">
        <v>90</v>
      </c>
      <c r="B87" s="20"/>
      <c r="C87" s="8"/>
      <c r="D87" s="9"/>
      <c r="E87" s="9"/>
      <c r="F87" s="9"/>
      <c r="G87" s="9"/>
      <c r="H87" s="9"/>
      <c r="I87" s="9"/>
      <c r="J87" s="9"/>
      <c r="K87" s="9"/>
      <c r="L87" s="9"/>
      <c r="M87" s="9"/>
      <c r="N87" s="10"/>
      <c r="O87" s="21">
        <f t="shared" si="16"/>
      </c>
    </row>
    <row r="88" spans="1:15" ht="12.75">
      <c r="A88" s="19" t="s">
        <v>91</v>
      </c>
      <c r="B88" s="20"/>
      <c r="C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10"/>
      <c r="O88" s="21">
        <f t="shared" si="16"/>
      </c>
    </row>
    <row r="89" spans="1:15" ht="12.75">
      <c r="A89" s="19" t="s">
        <v>92</v>
      </c>
      <c r="B89" s="20"/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10"/>
      <c r="O89" s="21">
        <f t="shared" si="16"/>
      </c>
    </row>
    <row r="90" spans="1:15" ht="12.75">
      <c r="A90" s="19" t="s">
        <v>93</v>
      </c>
      <c r="B90" s="20"/>
      <c r="C90" s="8"/>
      <c r="D90" s="9"/>
      <c r="E90" s="9"/>
      <c r="F90" s="9"/>
      <c r="G90" s="9"/>
      <c r="H90" s="9"/>
      <c r="I90" s="9"/>
      <c r="J90" s="9"/>
      <c r="K90" s="9"/>
      <c r="L90" s="9"/>
      <c r="M90" s="9"/>
      <c r="N90" s="10"/>
      <c r="O90" s="21">
        <f t="shared" si="16"/>
      </c>
    </row>
    <row r="91" spans="1:15" ht="12.75">
      <c r="A91" s="19" t="s">
        <v>94</v>
      </c>
      <c r="B91" s="20"/>
      <c r="C91" s="8"/>
      <c r="D91" s="9"/>
      <c r="E91" s="9"/>
      <c r="F91" s="9"/>
      <c r="G91" s="9"/>
      <c r="H91" s="9"/>
      <c r="I91" s="9"/>
      <c r="J91" s="9"/>
      <c r="K91" s="9"/>
      <c r="L91" s="9"/>
      <c r="M91" s="9"/>
      <c r="N91" s="10"/>
      <c r="O91" s="21">
        <f t="shared" si="16"/>
      </c>
    </row>
    <row r="92" spans="1:15" ht="12.75">
      <c r="A92" s="19" t="s">
        <v>95</v>
      </c>
      <c r="B92" s="20"/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10"/>
      <c r="O92" s="21">
        <f t="shared" si="16"/>
      </c>
    </row>
    <row r="93" spans="1:15" ht="12.75">
      <c r="A93" s="19" t="s">
        <v>96</v>
      </c>
      <c r="B93" s="20"/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10"/>
      <c r="O93" s="21">
        <f t="shared" si="16"/>
      </c>
    </row>
    <row r="94" spans="1:15" ht="12.75">
      <c r="A94" s="19" t="s">
        <v>97</v>
      </c>
      <c r="B94" s="20"/>
      <c r="C94" s="8"/>
      <c r="D94" s="9"/>
      <c r="E94" s="9"/>
      <c r="F94" s="9"/>
      <c r="G94" s="9"/>
      <c r="H94" s="9"/>
      <c r="I94" s="9"/>
      <c r="J94" s="9"/>
      <c r="K94" s="9"/>
      <c r="L94" s="9"/>
      <c r="M94" s="9"/>
      <c r="N94" s="10"/>
      <c r="O94" s="21">
        <f t="shared" si="16"/>
      </c>
    </row>
    <row r="95" spans="1:15" ht="12.75">
      <c r="A95" s="51" t="s">
        <v>98</v>
      </c>
      <c r="B95" s="81"/>
      <c r="C95" s="14">
        <f>SUM(C84:C94)</f>
        <v>0</v>
      </c>
      <c r="D95" s="14">
        <f aca="true" t="shared" si="17" ref="D95:O95">SUM(D84:D94)</f>
        <v>0</v>
      </c>
      <c r="E95" s="14">
        <f t="shared" si="17"/>
        <v>0</v>
      </c>
      <c r="F95" s="14">
        <f t="shared" si="17"/>
        <v>0</v>
      </c>
      <c r="G95" s="14">
        <f t="shared" si="17"/>
        <v>0</v>
      </c>
      <c r="H95" s="14">
        <f t="shared" si="17"/>
        <v>0</v>
      </c>
      <c r="I95" s="14">
        <f t="shared" si="17"/>
        <v>0</v>
      </c>
      <c r="J95" s="14">
        <f t="shared" si="17"/>
        <v>0</v>
      </c>
      <c r="K95" s="14">
        <f t="shared" si="17"/>
        <v>0</v>
      </c>
      <c r="L95" s="14">
        <f t="shared" si="17"/>
        <v>0</v>
      </c>
      <c r="M95" s="14">
        <f t="shared" si="17"/>
        <v>0</v>
      </c>
      <c r="N95" s="14">
        <f t="shared" si="17"/>
        <v>0</v>
      </c>
      <c r="O95" s="14">
        <f t="shared" si="17"/>
        <v>0</v>
      </c>
    </row>
    <row r="96" spans="1:15" ht="18" customHeight="1">
      <c r="A96" s="107" t="s">
        <v>99</v>
      </c>
      <c r="B96" s="108"/>
      <c r="C96" s="48">
        <f aca="true" t="shared" si="18" ref="C96:N96">+C95+C82+C72+C65+C56+C49+C45+C37+C32</f>
        <v>0</v>
      </c>
      <c r="D96" s="49">
        <f t="shared" si="18"/>
        <v>0</v>
      </c>
      <c r="E96" s="49">
        <f t="shared" si="18"/>
        <v>0</v>
      </c>
      <c r="F96" s="49">
        <f t="shared" si="18"/>
        <v>0</v>
      </c>
      <c r="G96" s="49">
        <f t="shared" si="18"/>
        <v>0</v>
      </c>
      <c r="H96" s="49">
        <f t="shared" si="18"/>
        <v>0</v>
      </c>
      <c r="I96" s="49">
        <f t="shared" si="18"/>
        <v>0</v>
      </c>
      <c r="J96" s="49">
        <f t="shared" si="18"/>
        <v>0</v>
      </c>
      <c r="K96" s="49">
        <f t="shared" si="18"/>
        <v>0</v>
      </c>
      <c r="L96" s="49">
        <f t="shared" si="18"/>
        <v>0</v>
      </c>
      <c r="M96" s="49">
        <f t="shared" si="18"/>
        <v>0</v>
      </c>
      <c r="N96" s="49">
        <f t="shared" si="18"/>
        <v>0</v>
      </c>
      <c r="O96" s="45">
        <f>SUM(C96:N96)</f>
        <v>0</v>
      </c>
    </row>
    <row r="97" spans="1:15" ht="4.5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6"/>
    </row>
    <row r="98" spans="1:15" ht="12.75">
      <c r="A98" s="99"/>
      <c r="B98" s="100"/>
      <c r="C98" s="37" t="s">
        <v>3</v>
      </c>
      <c r="D98" s="37" t="s">
        <v>4</v>
      </c>
      <c r="E98" s="37" t="s">
        <v>5</v>
      </c>
      <c r="F98" s="37" t="s">
        <v>6</v>
      </c>
      <c r="G98" s="37" t="s">
        <v>7</v>
      </c>
      <c r="H98" s="37" t="s">
        <v>8</v>
      </c>
      <c r="I98" s="37" t="s">
        <v>9</v>
      </c>
      <c r="J98" s="37" t="s">
        <v>10</v>
      </c>
      <c r="K98" s="37" t="s">
        <v>11</v>
      </c>
      <c r="L98" s="37" t="s">
        <v>12</v>
      </c>
      <c r="M98" s="37" t="s">
        <v>13</v>
      </c>
      <c r="N98" s="37" t="s">
        <v>14</v>
      </c>
      <c r="O98" s="37" t="s">
        <v>15</v>
      </c>
    </row>
    <row r="99" spans="1:15" ht="24.75" customHeight="1">
      <c r="A99" s="74" t="s">
        <v>100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6"/>
    </row>
    <row r="100" spans="1:15" ht="12.75">
      <c r="A100" s="92" t="s">
        <v>101</v>
      </c>
      <c r="B100" s="93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10"/>
    </row>
    <row r="101" spans="1:15" ht="12.75">
      <c r="A101" s="41" t="s">
        <v>102</v>
      </c>
      <c r="B101" s="42"/>
      <c r="C101" s="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0"/>
      <c r="O101" s="21">
        <f aca="true" t="shared" si="19" ref="O101:O117">IF(SUM(C101:N101)&gt;0,SUM(C101:N101),"")</f>
      </c>
    </row>
    <row r="102" spans="1:15" ht="12.75">
      <c r="A102" s="41" t="s">
        <v>103</v>
      </c>
      <c r="B102" s="42"/>
      <c r="C102" s="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0"/>
      <c r="O102" s="21">
        <f t="shared" si="19"/>
      </c>
    </row>
    <row r="103" spans="1:15" ht="12.75">
      <c r="A103" s="41" t="s">
        <v>104</v>
      </c>
      <c r="B103" s="42"/>
      <c r="C103" s="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0"/>
      <c r="O103" s="21">
        <f t="shared" si="19"/>
      </c>
    </row>
    <row r="104" spans="1:15" ht="12.75">
      <c r="A104" s="41" t="s">
        <v>105</v>
      </c>
      <c r="B104" s="42"/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0"/>
      <c r="O104" s="21">
        <f t="shared" si="19"/>
      </c>
    </row>
    <row r="105" spans="1:15" ht="12.75">
      <c r="A105" s="41" t="s">
        <v>106</v>
      </c>
      <c r="B105" s="42"/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0"/>
      <c r="O105" s="21">
        <f t="shared" si="19"/>
      </c>
    </row>
    <row r="106" spans="1:15" ht="12.75">
      <c r="A106" s="41" t="s">
        <v>107</v>
      </c>
      <c r="B106" s="42"/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0"/>
      <c r="O106" s="21">
        <f t="shared" si="19"/>
      </c>
    </row>
    <row r="107" spans="1:15" ht="12.75">
      <c r="A107" s="41" t="s">
        <v>108</v>
      </c>
      <c r="B107" s="42"/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0"/>
      <c r="O107" s="21">
        <f t="shared" si="19"/>
      </c>
    </row>
    <row r="108" spans="1:15" ht="12.75">
      <c r="A108" s="41" t="s">
        <v>81</v>
      </c>
      <c r="B108" s="42"/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0"/>
      <c r="O108" s="21">
        <f t="shared" si="19"/>
      </c>
    </row>
    <row r="109" spans="1:15" ht="12.75">
      <c r="A109" s="41" t="s">
        <v>109</v>
      </c>
      <c r="B109" s="42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0"/>
      <c r="O109" s="21">
        <f t="shared" si="19"/>
      </c>
    </row>
    <row r="110" spans="1:15" ht="12.75">
      <c r="A110" s="41" t="s">
        <v>110</v>
      </c>
      <c r="B110" s="42"/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0"/>
      <c r="O110" s="21">
        <f t="shared" si="19"/>
      </c>
    </row>
    <row r="111" spans="1:15" ht="12.75">
      <c r="A111" s="41" t="s">
        <v>111</v>
      </c>
      <c r="B111" s="42"/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0"/>
      <c r="O111" s="21">
        <f t="shared" si="19"/>
      </c>
    </row>
    <row r="112" spans="1:15" ht="12.75">
      <c r="A112" s="41" t="s">
        <v>112</v>
      </c>
      <c r="B112" s="42"/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0"/>
      <c r="O112" s="21">
        <f t="shared" si="19"/>
      </c>
    </row>
    <row r="113" spans="1:15" ht="12.75">
      <c r="A113" s="41" t="s">
        <v>113</v>
      </c>
      <c r="B113" s="42"/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0"/>
      <c r="O113" s="21">
        <f t="shared" si="19"/>
      </c>
    </row>
    <row r="114" spans="1:15" ht="12.75">
      <c r="A114" s="41" t="s">
        <v>114</v>
      </c>
      <c r="B114" s="42"/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0"/>
      <c r="O114" s="21">
        <f t="shared" si="19"/>
      </c>
    </row>
    <row r="115" spans="1:15" ht="12.75">
      <c r="A115" s="41" t="s">
        <v>115</v>
      </c>
      <c r="B115" s="42"/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0"/>
      <c r="O115" s="21">
        <f t="shared" si="19"/>
      </c>
    </row>
    <row r="116" spans="1:15" ht="12.75">
      <c r="A116" s="41" t="s">
        <v>116</v>
      </c>
      <c r="B116" s="42"/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0"/>
      <c r="O116" s="21">
        <f t="shared" si="19"/>
      </c>
    </row>
    <row r="117" spans="1:15" ht="12.75">
      <c r="A117" s="41" t="s">
        <v>117</v>
      </c>
      <c r="B117" s="42"/>
      <c r="C117" s="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0"/>
      <c r="O117" s="21">
        <f t="shared" si="19"/>
      </c>
    </row>
    <row r="118" spans="1:15" ht="12.75">
      <c r="A118" s="51" t="s">
        <v>118</v>
      </c>
      <c r="B118" s="81"/>
      <c r="C118" s="14">
        <f>SUM(C101:C117)</f>
        <v>0</v>
      </c>
      <c r="D118" s="14">
        <f aca="true" t="shared" si="20" ref="D118:O118">SUM(D101:D117)</f>
        <v>0</v>
      </c>
      <c r="E118" s="14">
        <f t="shared" si="20"/>
        <v>0</v>
      </c>
      <c r="F118" s="14">
        <f t="shared" si="20"/>
        <v>0</v>
      </c>
      <c r="G118" s="14">
        <f t="shared" si="20"/>
        <v>0</v>
      </c>
      <c r="H118" s="14">
        <f t="shared" si="20"/>
        <v>0</v>
      </c>
      <c r="I118" s="14">
        <f t="shared" si="20"/>
        <v>0</v>
      </c>
      <c r="J118" s="14">
        <f t="shared" si="20"/>
        <v>0</v>
      </c>
      <c r="K118" s="14">
        <f t="shared" si="20"/>
        <v>0</v>
      </c>
      <c r="L118" s="14">
        <f t="shared" si="20"/>
        <v>0</v>
      </c>
      <c r="M118" s="14">
        <f t="shared" si="20"/>
        <v>0</v>
      </c>
      <c r="N118" s="14">
        <f t="shared" si="20"/>
        <v>0</v>
      </c>
      <c r="O118" s="14">
        <f t="shared" si="20"/>
        <v>0</v>
      </c>
    </row>
    <row r="119" spans="1:15" ht="12.75">
      <c r="A119" s="92" t="s">
        <v>119</v>
      </c>
      <c r="B119" s="93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2"/>
    </row>
    <row r="120" spans="1:15" ht="12.75">
      <c r="A120" s="41" t="s">
        <v>120</v>
      </c>
      <c r="B120" s="42"/>
      <c r="C120" s="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0"/>
      <c r="O120" s="21">
        <f>IF(SUM(C120:N120)&gt;0,SUM(C120:N120),"")</f>
      </c>
    </row>
    <row r="121" spans="1:15" ht="12.75">
      <c r="A121" s="41" t="s">
        <v>121</v>
      </c>
      <c r="B121" s="42"/>
      <c r="C121" s="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0"/>
      <c r="O121" s="21">
        <f>IF(SUM(C121:N121)&gt;0,SUM(C121:N121),"")</f>
      </c>
    </row>
    <row r="122" spans="1:15" ht="12.75">
      <c r="A122" s="41" t="s">
        <v>122</v>
      </c>
      <c r="B122" s="42"/>
      <c r="C122" s="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0"/>
      <c r="O122" s="21">
        <f>IF(SUM(C122:N122)&gt;0,SUM(C122:N122),"")</f>
      </c>
    </row>
    <row r="123" spans="1:15" ht="12.75">
      <c r="A123" s="51" t="s">
        <v>123</v>
      </c>
      <c r="B123" s="81"/>
      <c r="C123" s="14">
        <f>SUM(C120:C122)</f>
        <v>0</v>
      </c>
      <c r="D123" s="14">
        <f aca="true" t="shared" si="21" ref="D123:O123">SUM(D120:D122)</f>
        <v>0</v>
      </c>
      <c r="E123" s="14">
        <f t="shared" si="21"/>
        <v>0</v>
      </c>
      <c r="F123" s="14">
        <f t="shared" si="21"/>
        <v>0</v>
      </c>
      <c r="G123" s="14">
        <f t="shared" si="21"/>
        <v>0</v>
      </c>
      <c r="H123" s="14">
        <f t="shared" si="21"/>
        <v>0</v>
      </c>
      <c r="I123" s="14">
        <f t="shared" si="21"/>
        <v>0</v>
      </c>
      <c r="J123" s="14">
        <f t="shared" si="21"/>
        <v>0</v>
      </c>
      <c r="K123" s="14">
        <f t="shared" si="21"/>
        <v>0</v>
      </c>
      <c r="L123" s="14">
        <f t="shared" si="21"/>
        <v>0</v>
      </c>
      <c r="M123" s="14">
        <f t="shared" si="21"/>
        <v>0</v>
      </c>
      <c r="N123" s="14">
        <f t="shared" si="21"/>
        <v>0</v>
      </c>
      <c r="O123" s="14">
        <f t="shared" si="21"/>
        <v>0</v>
      </c>
    </row>
    <row r="124" spans="1:15" ht="12.75">
      <c r="A124" s="92" t="s">
        <v>124</v>
      </c>
      <c r="B124" s="9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4"/>
    </row>
    <row r="125" spans="1:15" ht="12.75">
      <c r="A125" s="41" t="s">
        <v>125</v>
      </c>
      <c r="B125" s="42"/>
      <c r="C125" s="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0"/>
      <c r="O125" s="21">
        <f>IF(SUM(C125:N125)&gt;0,SUM(C125:N125),"")</f>
      </c>
    </row>
    <row r="126" spans="1:15" ht="12.75">
      <c r="A126" s="41" t="s">
        <v>126</v>
      </c>
      <c r="B126" s="42"/>
      <c r="C126" s="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0"/>
      <c r="O126" s="21">
        <f>IF(SUM(C126:N126)&gt;0,SUM(C126:N126),"")</f>
      </c>
    </row>
    <row r="127" spans="1:15" ht="12.75">
      <c r="A127" s="41" t="s">
        <v>127</v>
      </c>
      <c r="B127" s="42"/>
      <c r="C127" s="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0"/>
      <c r="O127" s="21">
        <f>IF(SUM(C127:N127)&gt;0,SUM(C127:N127),"")</f>
      </c>
    </row>
    <row r="128" spans="1:15" ht="12.75">
      <c r="A128" s="41" t="s">
        <v>128</v>
      </c>
      <c r="B128" s="42"/>
      <c r="C128" s="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0"/>
      <c r="O128" s="21">
        <f>IF(SUM(C128:N128)&gt;0,SUM(C128:N128),"")</f>
      </c>
    </row>
    <row r="129" spans="1:15" ht="12.75">
      <c r="A129" s="51" t="s">
        <v>129</v>
      </c>
      <c r="B129" s="81"/>
      <c r="C129" s="14">
        <f>SUM(C125:C128)</f>
        <v>0</v>
      </c>
      <c r="D129" s="14">
        <f aca="true" t="shared" si="22" ref="D129:O129">SUM(D125:D128)</f>
        <v>0</v>
      </c>
      <c r="E129" s="14">
        <f t="shared" si="22"/>
        <v>0</v>
      </c>
      <c r="F129" s="14">
        <f t="shared" si="22"/>
        <v>0</v>
      </c>
      <c r="G129" s="14">
        <f t="shared" si="22"/>
        <v>0</v>
      </c>
      <c r="H129" s="14">
        <f t="shared" si="22"/>
        <v>0</v>
      </c>
      <c r="I129" s="14">
        <f t="shared" si="22"/>
        <v>0</v>
      </c>
      <c r="J129" s="14">
        <f t="shared" si="22"/>
        <v>0</v>
      </c>
      <c r="K129" s="14">
        <f t="shared" si="22"/>
        <v>0</v>
      </c>
      <c r="L129" s="14">
        <f t="shared" si="22"/>
        <v>0</v>
      </c>
      <c r="M129" s="14">
        <f t="shared" si="22"/>
        <v>0</v>
      </c>
      <c r="N129" s="14">
        <f t="shared" si="22"/>
        <v>0</v>
      </c>
      <c r="O129" s="14">
        <f t="shared" si="22"/>
        <v>0</v>
      </c>
    </row>
    <row r="130" spans="1:15" ht="12.75">
      <c r="A130" s="92" t="s">
        <v>130</v>
      </c>
      <c r="B130" s="9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4"/>
    </row>
    <row r="131" spans="1:15" ht="12.75">
      <c r="A131" s="41" t="s">
        <v>131</v>
      </c>
      <c r="B131" s="42"/>
      <c r="C131" s="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0"/>
      <c r="O131" s="21">
        <f aca="true" t="shared" si="23" ref="O131:O140">IF(SUM(C131:N131)&gt;0,SUM(C131:N131),"")</f>
      </c>
    </row>
    <row r="132" spans="1:15" ht="12.75">
      <c r="A132" s="41" t="s">
        <v>132</v>
      </c>
      <c r="B132" s="42"/>
      <c r="C132" s="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0"/>
      <c r="O132" s="21">
        <f t="shared" si="23"/>
      </c>
    </row>
    <row r="133" spans="1:15" ht="12.75">
      <c r="A133" s="41" t="s">
        <v>81</v>
      </c>
      <c r="B133" s="42"/>
      <c r="C133" s="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0"/>
      <c r="O133" s="21">
        <f t="shared" si="23"/>
      </c>
    </row>
    <row r="134" spans="1:15" ht="12.75">
      <c r="A134" s="41" t="s">
        <v>133</v>
      </c>
      <c r="B134" s="42"/>
      <c r="C134" s="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0"/>
      <c r="O134" s="21">
        <f t="shared" si="23"/>
      </c>
    </row>
    <row r="135" spans="1:15" ht="12.75">
      <c r="A135" s="41" t="s">
        <v>134</v>
      </c>
      <c r="B135" s="42"/>
      <c r="C135" s="8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0"/>
      <c r="O135" s="21">
        <f t="shared" si="23"/>
      </c>
    </row>
    <row r="136" spans="1:15" ht="12.75">
      <c r="A136" s="41" t="s">
        <v>135</v>
      </c>
      <c r="B136" s="42"/>
      <c r="C136" s="8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0"/>
      <c r="O136" s="21">
        <f t="shared" si="23"/>
      </c>
    </row>
    <row r="137" spans="1:15" ht="12.75">
      <c r="A137" s="41" t="s">
        <v>136</v>
      </c>
      <c r="B137" s="42"/>
      <c r="C137" s="8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0"/>
      <c r="O137" s="21">
        <f t="shared" si="23"/>
      </c>
    </row>
    <row r="138" spans="1:15" ht="12.75">
      <c r="A138" s="41" t="s">
        <v>137</v>
      </c>
      <c r="B138" s="42"/>
      <c r="C138" s="8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10"/>
      <c r="O138" s="21">
        <f t="shared" si="23"/>
      </c>
    </row>
    <row r="139" spans="1:15" ht="12.75">
      <c r="A139" s="41" t="s">
        <v>138</v>
      </c>
      <c r="B139" s="42"/>
      <c r="C139" s="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0"/>
      <c r="O139" s="21">
        <f t="shared" si="23"/>
      </c>
    </row>
    <row r="140" spans="1:15" ht="12.75">
      <c r="A140" s="41" t="s">
        <v>81</v>
      </c>
      <c r="B140" s="42"/>
      <c r="C140" s="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0"/>
      <c r="O140" s="21">
        <f t="shared" si="23"/>
      </c>
    </row>
    <row r="141" spans="1:15" ht="12.75">
      <c r="A141" s="51" t="s">
        <v>139</v>
      </c>
      <c r="B141" s="81"/>
      <c r="C141" s="14">
        <f>SUM(C131:C140)</f>
        <v>0</v>
      </c>
      <c r="D141" s="14">
        <f aca="true" t="shared" si="24" ref="D141:O141">SUM(D131:D140)</f>
        <v>0</v>
      </c>
      <c r="E141" s="14">
        <f t="shared" si="24"/>
        <v>0</v>
      </c>
      <c r="F141" s="14">
        <f t="shared" si="24"/>
        <v>0</v>
      </c>
      <c r="G141" s="14">
        <f t="shared" si="24"/>
        <v>0</v>
      </c>
      <c r="H141" s="14">
        <f t="shared" si="24"/>
        <v>0</v>
      </c>
      <c r="I141" s="14">
        <f t="shared" si="24"/>
        <v>0</v>
      </c>
      <c r="J141" s="14">
        <f t="shared" si="24"/>
        <v>0</v>
      </c>
      <c r="K141" s="14">
        <f t="shared" si="24"/>
        <v>0</v>
      </c>
      <c r="L141" s="14">
        <f t="shared" si="24"/>
        <v>0</v>
      </c>
      <c r="M141" s="14">
        <f t="shared" si="24"/>
        <v>0</v>
      </c>
      <c r="N141" s="14">
        <f t="shared" si="24"/>
        <v>0</v>
      </c>
      <c r="O141" s="14">
        <f t="shared" si="24"/>
        <v>0</v>
      </c>
    </row>
    <row r="142" spans="1:15" ht="18" customHeight="1">
      <c r="A142" s="117" t="s">
        <v>140</v>
      </c>
      <c r="B142" s="118"/>
      <c r="C142" s="43">
        <f aca="true" t="shared" si="25" ref="C142:N142">+C141+C129+C123+C118</f>
        <v>0</v>
      </c>
      <c r="D142" s="43">
        <f t="shared" si="25"/>
        <v>0</v>
      </c>
      <c r="E142" s="43">
        <f t="shared" si="25"/>
        <v>0</v>
      </c>
      <c r="F142" s="43">
        <f t="shared" si="25"/>
        <v>0</v>
      </c>
      <c r="G142" s="43">
        <f t="shared" si="25"/>
        <v>0</v>
      </c>
      <c r="H142" s="43">
        <f t="shared" si="25"/>
        <v>0</v>
      </c>
      <c r="I142" s="43">
        <f t="shared" si="25"/>
        <v>0</v>
      </c>
      <c r="J142" s="43">
        <f t="shared" si="25"/>
        <v>0</v>
      </c>
      <c r="K142" s="43">
        <f t="shared" si="25"/>
        <v>0</v>
      </c>
      <c r="L142" s="43">
        <f t="shared" si="25"/>
        <v>0</v>
      </c>
      <c r="M142" s="43">
        <f t="shared" si="25"/>
        <v>0</v>
      </c>
      <c r="N142" s="43">
        <f t="shared" si="25"/>
        <v>0</v>
      </c>
      <c r="O142" s="44">
        <f>SUM(C142:N142)</f>
        <v>0</v>
      </c>
    </row>
    <row r="143" spans="1:15" ht="12.75">
      <c r="A143" s="99"/>
      <c r="B143" s="100"/>
      <c r="C143" s="37" t="s">
        <v>3</v>
      </c>
      <c r="D143" s="37" t="s">
        <v>4</v>
      </c>
      <c r="E143" s="37" t="s">
        <v>5</v>
      </c>
      <c r="F143" s="37" t="s">
        <v>6</v>
      </c>
      <c r="G143" s="37" t="s">
        <v>7</v>
      </c>
      <c r="H143" s="37" t="s">
        <v>8</v>
      </c>
      <c r="I143" s="37" t="s">
        <v>9</v>
      </c>
      <c r="J143" s="37" t="s">
        <v>10</v>
      </c>
      <c r="K143" s="37" t="s">
        <v>11</v>
      </c>
      <c r="L143" s="37" t="s">
        <v>12</v>
      </c>
      <c r="M143" s="37" t="s">
        <v>13</v>
      </c>
      <c r="N143" s="37" t="s">
        <v>14</v>
      </c>
      <c r="O143" s="37" t="s">
        <v>15</v>
      </c>
    </row>
    <row r="144" spans="1:15" ht="15.75" customHeight="1">
      <c r="A144" s="115" t="s">
        <v>141</v>
      </c>
      <c r="B144" s="116"/>
      <c r="C144" s="43">
        <f>+C24</f>
        <v>0</v>
      </c>
      <c r="D144" s="43">
        <f aca="true" t="shared" si="26" ref="D144:O144">+D24</f>
        <v>0</v>
      </c>
      <c r="E144" s="43">
        <f t="shared" si="26"/>
        <v>0</v>
      </c>
      <c r="F144" s="43">
        <f t="shared" si="26"/>
        <v>0</v>
      </c>
      <c r="G144" s="43">
        <f t="shared" si="26"/>
        <v>0</v>
      </c>
      <c r="H144" s="43">
        <f t="shared" si="26"/>
        <v>0</v>
      </c>
      <c r="I144" s="43">
        <f t="shared" si="26"/>
        <v>0</v>
      </c>
      <c r="J144" s="43">
        <f t="shared" si="26"/>
        <v>0</v>
      </c>
      <c r="K144" s="43">
        <f t="shared" si="26"/>
        <v>0</v>
      </c>
      <c r="L144" s="43">
        <f t="shared" si="26"/>
        <v>0</v>
      </c>
      <c r="M144" s="43">
        <f t="shared" si="26"/>
        <v>0</v>
      </c>
      <c r="N144" s="43">
        <f t="shared" si="26"/>
        <v>0</v>
      </c>
      <c r="O144" s="45">
        <f t="shared" si="26"/>
        <v>0</v>
      </c>
    </row>
    <row r="145" spans="1:15" ht="15.75" customHeight="1">
      <c r="A145" s="115" t="s">
        <v>142</v>
      </c>
      <c r="B145" s="116"/>
      <c r="C145" s="43">
        <f aca="true" t="shared" si="27" ref="C145:O145">+C96+C142</f>
        <v>0</v>
      </c>
      <c r="D145" s="43">
        <f t="shared" si="27"/>
        <v>0</v>
      </c>
      <c r="E145" s="43">
        <f t="shared" si="27"/>
        <v>0</v>
      </c>
      <c r="F145" s="43">
        <f t="shared" si="27"/>
        <v>0</v>
      </c>
      <c r="G145" s="43">
        <f t="shared" si="27"/>
        <v>0</v>
      </c>
      <c r="H145" s="43">
        <f t="shared" si="27"/>
        <v>0</v>
      </c>
      <c r="I145" s="43">
        <f t="shared" si="27"/>
        <v>0</v>
      </c>
      <c r="J145" s="43">
        <f t="shared" si="27"/>
        <v>0</v>
      </c>
      <c r="K145" s="43">
        <f t="shared" si="27"/>
        <v>0</v>
      </c>
      <c r="L145" s="43">
        <f t="shared" si="27"/>
        <v>0</v>
      </c>
      <c r="M145" s="43">
        <f t="shared" si="27"/>
        <v>0</v>
      </c>
      <c r="N145" s="43">
        <f t="shared" si="27"/>
        <v>0</v>
      </c>
      <c r="O145" s="45">
        <f t="shared" si="27"/>
        <v>0</v>
      </c>
    </row>
    <row r="146" spans="1:15" ht="15.75" customHeight="1">
      <c r="A146" s="46"/>
      <c r="B146" s="47" t="s">
        <v>143</v>
      </c>
      <c r="C146" s="43">
        <f>+C144-C145</f>
        <v>0</v>
      </c>
      <c r="D146" s="43">
        <f aca="true" t="shared" si="28" ref="D146:O146">+D144-D145</f>
        <v>0</v>
      </c>
      <c r="E146" s="43">
        <f t="shared" si="28"/>
        <v>0</v>
      </c>
      <c r="F146" s="43">
        <f t="shared" si="28"/>
        <v>0</v>
      </c>
      <c r="G146" s="43">
        <f t="shared" si="28"/>
        <v>0</v>
      </c>
      <c r="H146" s="43">
        <f t="shared" si="28"/>
        <v>0</v>
      </c>
      <c r="I146" s="43">
        <f t="shared" si="28"/>
        <v>0</v>
      </c>
      <c r="J146" s="43">
        <f t="shared" si="28"/>
        <v>0</v>
      </c>
      <c r="K146" s="43">
        <f t="shared" si="28"/>
        <v>0</v>
      </c>
      <c r="L146" s="43">
        <f t="shared" si="28"/>
        <v>0</v>
      </c>
      <c r="M146" s="43">
        <f t="shared" si="28"/>
        <v>0</v>
      </c>
      <c r="N146" s="43">
        <f t="shared" si="28"/>
        <v>0</v>
      </c>
      <c r="O146" s="45">
        <f t="shared" si="28"/>
        <v>0</v>
      </c>
    </row>
    <row r="147" spans="1:15" ht="15.75" customHeight="1">
      <c r="A147" s="115" t="s">
        <v>144</v>
      </c>
      <c r="B147" s="116"/>
      <c r="C147" s="17">
        <f>+C146</f>
        <v>0</v>
      </c>
      <c r="D147" s="17">
        <f>+D146+C147</f>
        <v>0</v>
      </c>
      <c r="E147" s="17">
        <f aca="true" t="shared" si="29" ref="E147:N147">+E146+D147</f>
        <v>0</v>
      </c>
      <c r="F147" s="17">
        <f t="shared" si="29"/>
        <v>0</v>
      </c>
      <c r="G147" s="17">
        <f t="shared" si="29"/>
        <v>0</v>
      </c>
      <c r="H147" s="17">
        <f t="shared" si="29"/>
        <v>0</v>
      </c>
      <c r="I147" s="17">
        <f t="shared" si="29"/>
        <v>0</v>
      </c>
      <c r="J147" s="17">
        <f t="shared" si="29"/>
        <v>0</v>
      </c>
      <c r="K147" s="17">
        <f t="shared" si="29"/>
        <v>0</v>
      </c>
      <c r="L147" s="17">
        <f t="shared" si="29"/>
        <v>0</v>
      </c>
      <c r="M147" s="17">
        <f t="shared" si="29"/>
        <v>0</v>
      </c>
      <c r="N147" s="17">
        <f t="shared" si="29"/>
        <v>0</v>
      </c>
      <c r="O147" s="45">
        <f>+N147</f>
        <v>0</v>
      </c>
    </row>
  </sheetData>
  <sheetProtection password="A0C3" sheet="1" objects="1" scenarios="1"/>
  <mergeCells count="61">
    <mergeCell ref="A145:B145"/>
    <mergeCell ref="A147:B147"/>
    <mergeCell ref="A141:B141"/>
    <mergeCell ref="A142:B142"/>
    <mergeCell ref="A143:B143"/>
    <mergeCell ref="A144:B144"/>
    <mergeCell ref="A124:B124"/>
    <mergeCell ref="C124:O124"/>
    <mergeCell ref="A129:B129"/>
    <mergeCell ref="A130:B130"/>
    <mergeCell ref="C130:O130"/>
    <mergeCell ref="A118:B118"/>
    <mergeCell ref="A119:B119"/>
    <mergeCell ref="C119:O119"/>
    <mergeCell ref="A123:B123"/>
    <mergeCell ref="A96:B96"/>
    <mergeCell ref="A98:B98"/>
    <mergeCell ref="A99:O99"/>
    <mergeCell ref="A100:B100"/>
    <mergeCell ref="C100:O100"/>
    <mergeCell ref="A82:B82"/>
    <mergeCell ref="A83:B83"/>
    <mergeCell ref="C83:O83"/>
    <mergeCell ref="A95:B95"/>
    <mergeCell ref="A69:B69"/>
    <mergeCell ref="C69:O69"/>
    <mergeCell ref="A72:B72"/>
    <mergeCell ref="A73:B73"/>
    <mergeCell ref="C73:O73"/>
    <mergeCell ref="A65:B65"/>
    <mergeCell ref="A66:O66"/>
    <mergeCell ref="A67:B67"/>
    <mergeCell ref="A68:O68"/>
    <mergeCell ref="A49:B49"/>
    <mergeCell ref="A50:B50"/>
    <mergeCell ref="A56:B56"/>
    <mergeCell ref="A57:B57"/>
    <mergeCell ref="A37:B37"/>
    <mergeCell ref="A38:B38"/>
    <mergeCell ref="A45:B45"/>
    <mergeCell ref="A46:B46"/>
    <mergeCell ref="A28:B28"/>
    <mergeCell ref="C28:O28"/>
    <mergeCell ref="A32:B32"/>
    <mergeCell ref="A33:B33"/>
    <mergeCell ref="A24:B24"/>
    <mergeCell ref="A25:O25"/>
    <mergeCell ref="A26:B26"/>
    <mergeCell ref="A27:O27"/>
    <mergeCell ref="A14:O14"/>
    <mergeCell ref="A15:B15"/>
    <mergeCell ref="A17:B17"/>
    <mergeCell ref="A23:B23"/>
    <mergeCell ref="A5:O5"/>
    <mergeCell ref="A6:B6"/>
    <mergeCell ref="A9:B9"/>
    <mergeCell ref="A13:B13"/>
    <mergeCell ref="A1:O1"/>
    <mergeCell ref="A2:O2"/>
    <mergeCell ref="A3:O3"/>
    <mergeCell ref="A4:B4"/>
  </mergeCells>
  <conditionalFormatting sqref="C96:O96 C24:O24 C142:O142 C144:O147">
    <cfRule type="cellIs" priority="1" dxfId="0" operator="equal" stopIfTrue="1">
      <formula>0</formula>
    </cfRule>
  </conditionalFormatting>
  <conditionalFormatting sqref="C13:N13 C23:N23 C32:O32 C37:O37 C45:O45 C49:O49 C65:O65 C72:O72 C82:O82 C95:O95 C56:O56 C123:O123 C129:O129 C141:O141 C118:O118">
    <cfRule type="cellIs" priority="2" dxfId="1" operator="equal" stopIfTrue="1">
      <formula>0</formula>
    </cfRule>
  </conditionalFormatting>
  <hyperlinks>
    <hyperlink ref="A2:O2" r:id="rId1" display="Courtesy of D. Robinson + Associates Inc."/>
  </hyperlinks>
  <printOptions horizontalCentered="1" verticalCentered="1"/>
  <pageMargins left="0.25" right="0.25" top="0.32" bottom="0.29" header="0.25" footer="0.25"/>
  <pageSetup fitToHeight="4" horizontalDpi="600" verticalDpi="600" orientation="landscape" scale="80" r:id="rId3"/>
  <rowBreaks count="3" manualBreakCount="3">
    <brk id="25" max="255" man="1"/>
    <brk id="66" max="255" man="1"/>
    <brk id="97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 Robinson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Robinson</dc:creator>
  <cp:keywords/>
  <dc:description/>
  <cp:lastModifiedBy>Darryl Robinson</cp:lastModifiedBy>
  <cp:lastPrinted>2008-04-28T01:18:29Z</cp:lastPrinted>
  <dcterms:created xsi:type="dcterms:W3CDTF">2008-04-28T00:32:28Z</dcterms:created>
  <dcterms:modified xsi:type="dcterms:W3CDTF">2008-04-28T01:21:51Z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